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综合成绩" sheetId="1" r:id="rId1"/>
  </sheets>
  <definedNames>
    <definedName name="_xlnm.Print_Titles" localSheetId="0">综合成绩!$1:$2</definedName>
    <definedName name="_xlnm._FilterDatabase" localSheetId="0" hidden="1">综合成绩!$A$2:$K$164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<sst xmlns="http://schemas.openxmlformats.org/spreadsheetml/2006/main" count="523" uniqueCount="357">
  <si>
    <t>海南省公共卫生临床中心2024年公开招聘工作人员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</si>
  <si>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</si>
  <si>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</si>
  <si>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</si>
  <si>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</si>
  <si>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</si>
  <si>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</si>
  <si>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</si>
  <si>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</si>
  <si>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</si>
  <si>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</si>
  <si>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</si>
  <si>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0101-党委办公室党务工作人员</t>
  </si>
  <si>
    <t>202412080202</t>
  </si>
  <si>
    <t>赵建航</t>
  </si>
  <si>
    <t>202412080108</t>
  </si>
  <si>
    <t>曾虹</t>
  </si>
  <si>
    <t>202412080103</t>
  </si>
  <si>
    <t>邹辰俊洁</t>
  </si>
  <si>
    <t>202412080102</t>
  </si>
  <si>
    <t>刘雨锋</t>
  </si>
  <si>
    <t>202412080124</t>
  </si>
  <si>
    <t>苏思思</t>
  </si>
  <si>
    <t>202412080110</t>
  </si>
  <si>
    <t>王丽莹</t>
  </si>
  <si>
    <t>202412080117</t>
  </si>
  <si>
    <t>柳丽颖</t>
  </si>
  <si>
    <t>202412080123</t>
  </si>
  <si>
    <t>谢佳佳</t>
  </si>
  <si>
    <t>202412080129</t>
  </si>
  <si>
    <t>陈晓雪</t>
  </si>
  <si>
    <t>0103-人力资源部组织人事工作人员</t>
  </si>
  <si>
    <t>202412081908</t>
  </si>
  <si>
    <t>陈梦云</t>
  </si>
  <si>
    <t>202412081902</t>
  </si>
  <si>
    <t>陈惠媛</t>
  </si>
  <si>
    <t>202412081912</t>
  </si>
  <si>
    <t>臧芸彤</t>
  </si>
  <si>
    <t>202412081819</t>
  </si>
  <si>
    <t>吴堂堂</t>
  </si>
  <si>
    <t>202412081618</t>
  </si>
  <si>
    <t>郑彩文</t>
  </si>
  <si>
    <t>202412081729</t>
  </si>
  <si>
    <t>马艺玮</t>
  </si>
  <si>
    <t>202412081621</t>
  </si>
  <si>
    <t>文晓</t>
  </si>
  <si>
    <t>202412081622</t>
  </si>
  <si>
    <t>王小字</t>
  </si>
  <si>
    <t>202412081804</t>
  </si>
  <si>
    <t>周春柳</t>
  </si>
  <si>
    <t>面试缺考</t>
  </si>
  <si>
    <t>0106-信息装备部设备维修技术员</t>
  </si>
  <si>
    <t>202412083215</t>
  </si>
  <si>
    <t>张路安</t>
  </si>
  <si>
    <t>202412083302</t>
  </si>
  <si>
    <t>甘轶名</t>
  </si>
  <si>
    <t>202412083127</t>
  </si>
  <si>
    <t>陈玉罡</t>
  </si>
  <si>
    <t>202412083307</t>
  </si>
  <si>
    <t>陈荣林</t>
  </si>
  <si>
    <t>202412083107</t>
  </si>
  <si>
    <t>文仕松</t>
  </si>
  <si>
    <t>202412083217</t>
  </si>
  <si>
    <t>吴坤鹏</t>
  </si>
  <si>
    <t>0107-信息装备部信息技术员</t>
  </si>
  <si>
    <t>202412083820</t>
  </si>
  <si>
    <t>黄英女</t>
  </si>
  <si>
    <t>202412084001</t>
  </si>
  <si>
    <t>陈奕滔</t>
  </si>
  <si>
    <t>202412083925</t>
  </si>
  <si>
    <t>郑东俊</t>
  </si>
  <si>
    <t>202412083810</t>
  </si>
  <si>
    <t>符芳瑜</t>
  </si>
  <si>
    <t>202412083325</t>
  </si>
  <si>
    <t>莫海铎</t>
  </si>
  <si>
    <t>面试不合格</t>
  </si>
  <si>
    <t>202412083520</t>
  </si>
  <si>
    <t>陈辉</t>
  </si>
  <si>
    <t>0102-行政办公室行政工作人员</t>
  </si>
  <si>
    <t>202412081116</t>
  </si>
  <si>
    <t>张君</t>
  </si>
  <si>
    <t>202412080403</t>
  </si>
  <si>
    <t>张熙松</t>
  </si>
  <si>
    <t>202412080323</t>
  </si>
  <si>
    <t>陈伟鸿</t>
  </si>
  <si>
    <t>202412081503</t>
  </si>
  <si>
    <t>陈菲</t>
  </si>
  <si>
    <t>202412081417</t>
  </si>
  <si>
    <t>符文心</t>
  </si>
  <si>
    <t>202412080317</t>
  </si>
  <si>
    <t>许卉可</t>
  </si>
  <si>
    <t>202412081608</t>
  </si>
  <si>
    <t>符史阳</t>
  </si>
  <si>
    <t>202412081113</t>
  </si>
  <si>
    <t>裴珏</t>
  </si>
  <si>
    <t>202412081602</t>
  </si>
  <si>
    <t>刘玉茂</t>
  </si>
  <si>
    <t>0104-医教部医务管理工作人员</t>
  </si>
  <si>
    <t>202412082226</t>
  </si>
  <si>
    <t>何翔</t>
  </si>
  <si>
    <t>202412082207</t>
  </si>
  <si>
    <t>谢彬彬</t>
  </si>
  <si>
    <t>202412082216</t>
  </si>
  <si>
    <t>孟纬纬</t>
  </si>
  <si>
    <t>202412082221</t>
  </si>
  <si>
    <t>郑继贤</t>
  </si>
  <si>
    <t>202412082211</t>
  </si>
  <si>
    <t>吴修乘</t>
  </si>
  <si>
    <t>202412082215</t>
  </si>
  <si>
    <t>符秀英</t>
  </si>
  <si>
    <t>202412082224</t>
  </si>
  <si>
    <t>王语馨</t>
  </si>
  <si>
    <t>202412082206</t>
  </si>
  <si>
    <t>胡泽妮</t>
  </si>
  <si>
    <t>202412082201</t>
  </si>
  <si>
    <t>李娜</t>
  </si>
  <si>
    <t>202412082212</t>
  </si>
  <si>
    <t>陈睿</t>
  </si>
  <si>
    <t>202412082208</t>
  </si>
  <si>
    <t>顾时靖</t>
  </si>
  <si>
    <t>202412082222</t>
  </si>
  <si>
    <t>林小芳</t>
  </si>
  <si>
    <t>0105-医教部病案管理、统计员</t>
  </si>
  <si>
    <t>202412082318</t>
  </si>
  <si>
    <t>朱昭炜</t>
  </si>
  <si>
    <t>202412082613</t>
  </si>
  <si>
    <t>王首霖</t>
  </si>
  <si>
    <t>202412082428</t>
  </si>
  <si>
    <t>郑杰</t>
  </si>
  <si>
    <t>202412082503</t>
  </si>
  <si>
    <t>刘忠典</t>
  </si>
  <si>
    <t>202412082617</t>
  </si>
  <si>
    <t>顾诗宇</t>
  </si>
  <si>
    <t>202412082315</t>
  </si>
  <si>
    <t>柯光美</t>
  </si>
  <si>
    <t>0111-医保管理部医保管理专员</t>
  </si>
  <si>
    <t>202412082123</t>
  </si>
  <si>
    <t>符彩燕</t>
  </si>
  <si>
    <t>202412082014</t>
  </si>
  <si>
    <t>许仁丹</t>
  </si>
  <si>
    <t>202412082115</t>
  </si>
  <si>
    <t>符菲</t>
  </si>
  <si>
    <t>0112-后勤部技术专员(一)</t>
  </si>
  <si>
    <t>202412085826</t>
  </si>
  <si>
    <t>韩健</t>
  </si>
  <si>
    <t>202412085830</t>
  </si>
  <si>
    <t>赵世权</t>
  </si>
  <si>
    <t>202412085815</t>
  </si>
  <si>
    <t>林劲</t>
  </si>
  <si>
    <t>202412085807</t>
  </si>
  <si>
    <t>王忠武</t>
  </si>
  <si>
    <t>202412085803</t>
  </si>
  <si>
    <t>岑选良</t>
  </si>
  <si>
    <t>202412085827</t>
  </si>
  <si>
    <t>谢东儒</t>
  </si>
  <si>
    <t>0113-后勤部技术专员(二)</t>
  </si>
  <si>
    <t>202412085912</t>
  </si>
  <si>
    <t>高展</t>
  </si>
  <si>
    <t>202412085916</t>
  </si>
  <si>
    <t>骆一鸣</t>
  </si>
  <si>
    <t>202412085914</t>
  </si>
  <si>
    <t>邢增阳</t>
  </si>
  <si>
    <t>0108-财务运营部收费员</t>
  </si>
  <si>
    <t>202412084304</t>
  </si>
  <si>
    <t>李勇</t>
  </si>
  <si>
    <t>202412084418</t>
  </si>
  <si>
    <t>李柯梦</t>
  </si>
  <si>
    <t>202412084219</t>
  </si>
  <si>
    <t>黄璐</t>
  </si>
  <si>
    <t>202412084430</t>
  </si>
  <si>
    <t>陈梓昊</t>
  </si>
  <si>
    <t>202412084204</t>
  </si>
  <si>
    <t>李明璐</t>
  </si>
  <si>
    <t>202412084424</t>
  </si>
  <si>
    <t>吴婧</t>
  </si>
  <si>
    <t>0109-财务运营部财务管理员(一)</t>
  </si>
  <si>
    <t>202412085328</t>
  </si>
  <si>
    <t>李明慧</t>
  </si>
  <si>
    <t>202412084718</t>
  </si>
  <si>
    <t>王琦</t>
  </si>
  <si>
    <t>202412084723</t>
  </si>
  <si>
    <t>郭绍远</t>
  </si>
  <si>
    <t>202412084716</t>
  </si>
  <si>
    <t>李兰</t>
  </si>
  <si>
    <t>202412084708</t>
  </si>
  <si>
    <t>林美婵</t>
  </si>
  <si>
    <t>202412084906</t>
  </si>
  <si>
    <t>苏文强</t>
  </si>
  <si>
    <t>0110-财务运营部财务管理员(二)</t>
  </si>
  <si>
    <t>202412085616</t>
  </si>
  <si>
    <t>陈杨</t>
  </si>
  <si>
    <t>202412085524</t>
  </si>
  <si>
    <t>黄明连</t>
  </si>
  <si>
    <t>202412085717</t>
  </si>
  <si>
    <t>李娇</t>
  </si>
  <si>
    <t>202412085512</t>
  </si>
  <si>
    <t>张秋岱</t>
  </si>
  <si>
    <t>202412085527</t>
  </si>
  <si>
    <t>梁子豪</t>
  </si>
  <si>
    <t>202412085704</t>
  </si>
  <si>
    <t>王春花</t>
  </si>
  <si>
    <t>202412085706</t>
  </si>
  <si>
    <t>王燕</t>
  </si>
  <si>
    <t>202412085721</t>
  </si>
  <si>
    <t>王春霞</t>
  </si>
  <si>
    <t>202412085522</t>
  </si>
  <si>
    <t>吴林连</t>
  </si>
  <si>
    <t>0114-检验科技师</t>
  </si>
  <si>
    <t>202412082824</t>
  </si>
  <si>
    <t>许还智</t>
  </si>
  <si>
    <t>202412082916</t>
  </si>
  <si>
    <t>蔡奕渔</t>
  </si>
  <si>
    <t>202412082729</t>
  </si>
  <si>
    <t>李凯露</t>
  </si>
  <si>
    <t>202412082917</t>
  </si>
  <si>
    <t>陈玲</t>
  </si>
  <si>
    <t>202412082814</t>
  </si>
  <si>
    <t>游慧珊</t>
  </si>
  <si>
    <t>202412082801</t>
  </si>
  <si>
    <t>黄福带</t>
  </si>
  <si>
    <t>202412082826</t>
  </si>
  <si>
    <t>陈芳芳</t>
  </si>
  <si>
    <t>202412082810</t>
  </si>
  <si>
    <t>罗崇喜</t>
  </si>
  <si>
    <t>202412083005</t>
  </si>
  <si>
    <t>郭太</t>
  </si>
  <si>
    <t>202412082912</t>
  </si>
  <si>
    <t>谭君</t>
  </si>
  <si>
    <t>202412082727</t>
  </si>
  <si>
    <t>周凡</t>
  </si>
  <si>
    <t>202412082815</t>
  </si>
  <si>
    <t>王琴</t>
  </si>
  <si>
    <t>202412082718</t>
  </si>
  <si>
    <t>苏秀莹</t>
  </si>
  <si>
    <t>202412082817</t>
  </si>
  <si>
    <t>黄丹</t>
  </si>
  <si>
    <t>202412082901</t>
  </si>
  <si>
    <t>李涛</t>
  </si>
  <si>
    <t>202412082819</t>
  </si>
  <si>
    <t>李文凯</t>
  </si>
  <si>
    <t>202412082918</t>
  </si>
  <si>
    <t>陈美静</t>
  </si>
  <si>
    <t>202412082803</t>
  </si>
  <si>
    <t>李政法</t>
  </si>
  <si>
    <t>0117-病理科技师</t>
  </si>
  <si>
    <t>202412083030</t>
  </si>
  <si>
    <t>尤伟杰</t>
  </si>
  <si>
    <t>0115-药学部药师</t>
  </si>
  <si>
    <t>202412086124</t>
  </si>
  <si>
    <t>严清漫</t>
  </si>
  <si>
    <t>202412086205</t>
  </si>
  <si>
    <t>周婉芬</t>
  </si>
  <si>
    <t>202412086015</t>
  </si>
  <si>
    <t>沈文静</t>
  </si>
  <si>
    <t>202412086011</t>
  </si>
  <si>
    <t>沈立姿</t>
  </si>
  <si>
    <t>202412086026</t>
  </si>
  <si>
    <t>张婷婷</t>
  </si>
  <si>
    <t>202412086023</t>
  </si>
  <si>
    <t>谭玉曼</t>
  </si>
  <si>
    <t>202412086017</t>
  </si>
  <si>
    <t>梁马丹</t>
  </si>
  <si>
    <t>202412086114</t>
  </si>
  <si>
    <t>云微</t>
  </si>
  <si>
    <t>202412086106</t>
  </si>
  <si>
    <t>文如尧</t>
  </si>
  <si>
    <t>202412086215</t>
  </si>
  <si>
    <t>范春雅</t>
  </si>
  <si>
    <t>202412086204</t>
  </si>
  <si>
    <t>林道南</t>
  </si>
  <si>
    <t>202412086130</t>
  </si>
  <si>
    <t>杨雅慧</t>
  </si>
  <si>
    <t>202412086203</t>
  </si>
  <si>
    <t>李小佩</t>
  </si>
  <si>
    <t>202412086111</t>
  </si>
  <si>
    <t>吉训敏</t>
  </si>
  <si>
    <t>202412086107</t>
  </si>
  <si>
    <t>郑晓丹</t>
  </si>
  <si>
    <t>0116-放射科技师</t>
  </si>
  <si>
    <t>202412084114</t>
  </si>
  <si>
    <t>张旭文</t>
  </si>
  <si>
    <t>202412084101</t>
  </si>
  <si>
    <t>吴钟勤</t>
  </si>
  <si>
    <t>202412084102</t>
  </si>
  <si>
    <t>蔡植熙</t>
  </si>
  <si>
    <t>202412084105</t>
  </si>
  <si>
    <t>林姜丰</t>
  </si>
  <si>
    <t>202412084130</t>
  </si>
  <si>
    <t>黄宏平</t>
  </si>
  <si>
    <t>202412084122</t>
  </si>
  <si>
    <t>郑智伟</t>
  </si>
  <si>
    <t>202412084118</t>
  </si>
  <si>
    <t>王芬</t>
  </si>
  <si>
    <t>202412084119</t>
  </si>
  <si>
    <t>黄坚利</t>
  </si>
  <si>
    <t>0118-护士(一)</t>
  </si>
  <si>
    <t>202412086301</t>
  </si>
  <si>
    <t>吴秋敏</t>
  </si>
  <si>
    <t>202412086318</t>
  </si>
  <si>
    <t>陈丙坤</t>
  </si>
  <si>
    <t>202412086302</t>
  </si>
  <si>
    <t>黄秉志</t>
  </si>
  <si>
    <t>202412086308</t>
  </si>
  <si>
    <t>符高庆</t>
  </si>
  <si>
    <t>202412086305</t>
  </si>
  <si>
    <t>陈应秋</t>
  </si>
  <si>
    <t>202412086309</t>
  </si>
  <si>
    <t>林殷萍</t>
  </si>
  <si>
    <t>202412086316</t>
  </si>
  <si>
    <t>罗红</t>
  </si>
  <si>
    <t>202412086320</t>
  </si>
  <si>
    <t>吴璨</t>
  </si>
  <si>
    <t>202412086311</t>
  </si>
  <si>
    <t>李雪梅</t>
  </si>
  <si>
    <t>202412086306</t>
  </si>
  <si>
    <t>蒋佳莉</t>
  </si>
  <si>
    <t>0119-护士(二)</t>
  </si>
  <si>
    <t>202412086912</t>
  </si>
  <si>
    <t>张玳娇</t>
  </si>
  <si>
    <t>202412086501</t>
  </si>
  <si>
    <t>黄佳怡</t>
  </si>
  <si>
    <t>202412086730</t>
  </si>
  <si>
    <t>黄莉</t>
  </si>
  <si>
    <t>202412086414</t>
  </si>
  <si>
    <t>王佳琪</t>
  </si>
  <si>
    <t>202412086902</t>
  </si>
  <si>
    <t>李蔚琳</t>
  </si>
  <si>
    <t>202412086914</t>
  </si>
  <si>
    <t>谷晓茹</t>
  </si>
  <si>
    <t>202412086926</t>
  </si>
  <si>
    <t>周妍</t>
  </si>
  <si>
    <t>202412086508</t>
  </si>
  <si>
    <t>张丽花</t>
  </si>
  <si>
    <t>202412086415</t>
  </si>
  <si>
    <t>符秀娜</t>
  </si>
  <si>
    <t>202412086517</t>
  </si>
  <si>
    <t>王少映</t>
  </si>
  <si>
    <t>202412086812</t>
  </si>
  <si>
    <t>叶慧婷</t>
  </si>
  <si>
    <t>202412086628</t>
  </si>
  <si>
    <t>林玉珠</t>
  </si>
  <si>
    <t>202412086625</t>
  </si>
  <si>
    <t>吴桥</t>
  </si>
  <si>
    <t>202412086428</t>
  </si>
  <si>
    <t>杨雪</t>
  </si>
  <si>
    <t>202412086512</t>
  </si>
  <si>
    <t>陈日煌</t>
  </si>
  <si>
    <t>202412086724</t>
  </si>
  <si>
    <t>陈晓霞</t>
  </si>
  <si>
    <t>202412086807</t>
  </si>
  <si>
    <t>朱国芳</t>
  </si>
  <si>
    <t>202412086706</t>
  </si>
  <si>
    <t>曾梦茹</t>
  </si>
  <si>
    <t>202412086715</t>
  </si>
  <si>
    <t>万章令</t>
  </si>
  <si>
    <t>202412086627</t>
  </si>
  <si>
    <t>文开婷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</si>
</sst>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;[Red]0"/>
    <numFmt numFmtId="178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"/>
  <sheetViews>
    <sheetView tabSelected="1" workbookViewId="0">
      <selection activeCell="F5" sqref="F5"/>
    </sheetView>
  </sheetViews>
  <sheetFormatPr defaultColWidth="14.625" defaultRowHeight="36" customHeight="1"/>
  <cols>
    <col min="1" max="1" width="7.375" style="2" customWidth="1"/>
    <col min="2" max="2" width="23" style="2" customWidth="1"/>
    <col min="3" max="3" width="16.625" style="2" customWidth="1"/>
    <col min="4" max="4" width="12" style="2" customWidth="1"/>
    <col min="5" max="9" width="13.25" style="3" customWidth="1"/>
    <col min="10" max="10" width="8.75" style="4" customWidth="1"/>
    <col min="11" max="11" width="13.5" style="2" customWidth="1"/>
    <col min="12" max="16384" width="14.625" style="2" customWidth="1"/>
  </cols>
  <sheetData>
    <row r="1" ht="60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16"/>
      <c r="K1" s="6"/>
    </row>
    <row r="2" s="1" customFormat="1" ht="4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  <c r="K2" s="18" t="s">
        <v>11</v>
      </c>
    </row>
    <row r="3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3">
        <v>77.1</v>
      </c>
      <c r="F3" s="14">
        <f t="shared" ref="F3:F66" si="0">E3*0.6</f>
        <v>46.26</v>
      </c>
      <c r="G3" s="14">
        <v>83.8</v>
      </c>
      <c r="H3" s="14">
        <f t="shared" ref="H3:H66" si="1">G3*0.4</f>
        <v>33.52</v>
      </c>
      <c r="I3" s="14">
        <f t="shared" ref="I3:I66" si="2">F3+H3</f>
        <v>79.78</v>
      </c>
      <c r="J3" s="19">
        <v>1</v>
      </c>
      <c r="K3" s="10"/>
    </row>
    <row r="4" customHeight="1" spans="1:11">
      <c r="A4" s="10">
        <v>2</v>
      </c>
      <c r="B4" s="11" t="s">
        <v>12</v>
      </c>
      <c r="C4" s="12" t="s">
        <v>15</v>
      </c>
      <c r="D4" s="12" t="s">
        <v>16</v>
      </c>
      <c r="E4" s="13">
        <v>73.7</v>
      </c>
      <c r="F4" s="14">
        <f t="shared" si="0"/>
        <v>44.22</v>
      </c>
      <c r="G4" s="14">
        <v>82.2</v>
      </c>
      <c r="H4" s="14">
        <f t="shared" si="1"/>
        <v>32.88</v>
      </c>
      <c r="I4" s="14">
        <f t="shared" si="2"/>
        <v>77.1</v>
      </c>
      <c r="J4" s="19">
        <v>2</v>
      </c>
      <c r="K4" s="10"/>
    </row>
    <row r="5" customHeight="1" spans="1:11">
      <c r="A5" s="10">
        <v>3</v>
      </c>
      <c r="B5" s="11" t="s">
        <v>12</v>
      </c>
      <c r="C5" s="12" t="s">
        <v>17</v>
      </c>
      <c r="D5" s="12" t="s">
        <v>18</v>
      </c>
      <c r="E5" s="13">
        <v>72.2</v>
      </c>
      <c r="F5" s="14">
        <f t="shared" si="0"/>
        <v>43.32</v>
      </c>
      <c r="G5" s="14">
        <v>80.4</v>
      </c>
      <c r="H5" s="14">
        <f t="shared" si="1"/>
        <v>32.16</v>
      </c>
      <c r="I5" s="14">
        <f t="shared" si="2"/>
        <v>75.48</v>
      </c>
      <c r="J5" s="19">
        <v>3</v>
      </c>
      <c r="K5" s="10"/>
    </row>
    <row r="6" customHeight="1" spans="1:11">
      <c r="A6" s="10">
        <v>4</v>
      </c>
      <c r="B6" s="11" t="s">
        <v>12</v>
      </c>
      <c r="C6" s="12" t="s">
        <v>19</v>
      </c>
      <c r="D6" s="12" t="s">
        <v>20</v>
      </c>
      <c r="E6" s="13">
        <v>72.4</v>
      </c>
      <c r="F6" s="14">
        <f t="shared" si="0"/>
        <v>43.44</v>
      </c>
      <c r="G6" s="14">
        <v>76</v>
      </c>
      <c r="H6" s="14">
        <f t="shared" si="1"/>
        <v>30.4</v>
      </c>
      <c r="I6" s="14">
        <f t="shared" si="2"/>
        <v>73.84</v>
      </c>
      <c r="J6" s="19">
        <v>4</v>
      </c>
      <c r="K6" s="10"/>
    </row>
    <row r="7" customHeight="1" spans="1:11">
      <c r="A7" s="10">
        <v>5</v>
      </c>
      <c r="B7" s="11" t="s">
        <v>12</v>
      </c>
      <c r="C7" s="12" t="s">
        <v>21</v>
      </c>
      <c r="D7" s="12" t="s">
        <v>22</v>
      </c>
      <c r="E7" s="13">
        <v>68</v>
      </c>
      <c r="F7" s="14">
        <f t="shared" si="0"/>
        <v>40.8</v>
      </c>
      <c r="G7" s="14">
        <v>78.8</v>
      </c>
      <c r="H7" s="14">
        <f t="shared" si="1"/>
        <v>31.52</v>
      </c>
      <c r="I7" s="14">
        <f t="shared" si="2"/>
        <v>72.32</v>
      </c>
      <c r="J7" s="19">
        <v>5</v>
      </c>
      <c r="K7" s="10"/>
    </row>
    <row r="8" customHeight="1" spans="1:11">
      <c r="A8" s="10">
        <v>6</v>
      </c>
      <c r="B8" s="11" t="s">
        <v>12</v>
      </c>
      <c r="C8" s="12" t="s">
        <v>23</v>
      </c>
      <c r="D8" s="12" t="s">
        <v>24</v>
      </c>
      <c r="E8" s="13">
        <v>68.3</v>
      </c>
      <c r="F8" s="14">
        <f t="shared" si="0"/>
        <v>40.98</v>
      </c>
      <c r="G8" s="14">
        <v>73.6</v>
      </c>
      <c r="H8" s="14">
        <f t="shared" si="1"/>
        <v>29.44</v>
      </c>
      <c r="I8" s="14">
        <f t="shared" si="2"/>
        <v>70.42</v>
      </c>
      <c r="J8" s="19">
        <v>6</v>
      </c>
      <c r="K8" s="10"/>
    </row>
    <row r="9" customHeight="1" spans="1:11">
      <c r="A9" s="10">
        <v>7</v>
      </c>
      <c r="B9" s="11" t="s">
        <v>12</v>
      </c>
      <c r="C9" s="12" t="s">
        <v>25</v>
      </c>
      <c r="D9" s="12" t="s">
        <v>26</v>
      </c>
      <c r="E9" s="13">
        <v>70.1</v>
      </c>
      <c r="F9" s="14">
        <f t="shared" si="0"/>
        <v>42.06</v>
      </c>
      <c r="G9" s="14">
        <v>67.8</v>
      </c>
      <c r="H9" s="14">
        <f t="shared" si="1"/>
        <v>27.12</v>
      </c>
      <c r="I9" s="14">
        <f t="shared" si="2"/>
        <v>69.18</v>
      </c>
      <c r="J9" s="19">
        <v>7</v>
      </c>
      <c r="K9" s="10"/>
    </row>
    <row r="10" customHeight="1" spans="1:11">
      <c r="A10" s="10">
        <v>8</v>
      </c>
      <c r="B10" s="11" t="s">
        <v>12</v>
      </c>
      <c r="C10" s="12" t="s">
        <v>27</v>
      </c>
      <c r="D10" s="12" t="s">
        <v>28</v>
      </c>
      <c r="E10" s="13">
        <v>69.9</v>
      </c>
      <c r="F10" s="14">
        <f t="shared" si="0"/>
        <v>41.94</v>
      </c>
      <c r="G10" s="14">
        <v>67</v>
      </c>
      <c r="H10" s="14">
        <f t="shared" si="1"/>
        <v>26.8</v>
      </c>
      <c r="I10" s="14">
        <f t="shared" si="2"/>
        <v>68.74</v>
      </c>
      <c r="J10" s="19">
        <v>8</v>
      </c>
      <c r="K10" s="10"/>
    </row>
    <row r="11" customHeight="1" spans="1:11">
      <c r="A11" s="10">
        <v>9</v>
      </c>
      <c r="B11" s="11" t="s">
        <v>12</v>
      </c>
      <c r="C11" s="12" t="s">
        <v>29</v>
      </c>
      <c r="D11" s="12" t="s">
        <v>30</v>
      </c>
      <c r="E11" s="13">
        <v>68</v>
      </c>
      <c r="F11" s="14">
        <f t="shared" si="0"/>
        <v>40.8</v>
      </c>
      <c r="G11" s="14">
        <v>68.8</v>
      </c>
      <c r="H11" s="14">
        <f t="shared" si="1"/>
        <v>27.52</v>
      </c>
      <c r="I11" s="14">
        <f t="shared" si="2"/>
        <v>68.32</v>
      </c>
      <c r="J11" s="19">
        <v>9</v>
      </c>
      <c r="K11" s="10"/>
    </row>
    <row r="12" customHeight="1" spans="1:11">
      <c r="A12" s="10">
        <v>10</v>
      </c>
      <c r="B12" s="11" t="s">
        <v>31</v>
      </c>
      <c r="C12" s="12" t="s">
        <v>32</v>
      </c>
      <c r="D12" s="12" t="s">
        <v>33</v>
      </c>
      <c r="E12" s="13">
        <v>77.4</v>
      </c>
      <c r="F12" s="14">
        <f t="shared" si="0"/>
        <v>46.44</v>
      </c>
      <c r="G12" s="14">
        <v>84.2</v>
      </c>
      <c r="H12" s="14">
        <f t="shared" si="1"/>
        <v>33.68</v>
      </c>
      <c r="I12" s="14">
        <f t="shared" si="2"/>
        <v>80.12</v>
      </c>
      <c r="J12" s="19">
        <v>1</v>
      </c>
      <c r="K12" s="10"/>
    </row>
    <row r="13" customHeight="1" spans="1:11">
      <c r="A13" s="10">
        <v>11</v>
      </c>
      <c r="B13" s="11" t="s">
        <v>31</v>
      </c>
      <c r="C13" s="12" t="s">
        <v>34</v>
      </c>
      <c r="D13" s="12" t="s">
        <v>35</v>
      </c>
      <c r="E13" s="13">
        <v>78.1</v>
      </c>
      <c r="F13" s="14">
        <f t="shared" si="0"/>
        <v>46.86</v>
      </c>
      <c r="G13" s="14">
        <v>74.4</v>
      </c>
      <c r="H13" s="14">
        <f t="shared" si="1"/>
        <v>29.76</v>
      </c>
      <c r="I13" s="14">
        <f t="shared" si="2"/>
        <v>76.62</v>
      </c>
      <c r="J13" s="19">
        <v>2</v>
      </c>
      <c r="K13" s="10"/>
    </row>
    <row r="14" customHeight="1" spans="1:11">
      <c r="A14" s="10">
        <v>12</v>
      </c>
      <c r="B14" s="11" t="s">
        <v>31</v>
      </c>
      <c r="C14" s="12" t="s">
        <v>36</v>
      </c>
      <c r="D14" s="12" t="s">
        <v>37</v>
      </c>
      <c r="E14" s="13">
        <v>69.5</v>
      </c>
      <c r="F14" s="14">
        <f t="shared" si="0"/>
        <v>41.7</v>
      </c>
      <c r="G14" s="14">
        <v>83.6</v>
      </c>
      <c r="H14" s="14">
        <f t="shared" si="1"/>
        <v>33.44</v>
      </c>
      <c r="I14" s="14">
        <f t="shared" si="2"/>
        <v>75.14</v>
      </c>
      <c r="J14" s="19">
        <v>3</v>
      </c>
      <c r="K14" s="10"/>
    </row>
    <row r="15" customHeight="1" spans="1:11">
      <c r="A15" s="10">
        <v>13</v>
      </c>
      <c r="B15" s="11" t="s">
        <v>31</v>
      </c>
      <c r="C15" s="12" t="s">
        <v>38</v>
      </c>
      <c r="D15" s="12" t="s">
        <v>39</v>
      </c>
      <c r="E15" s="13">
        <v>73</v>
      </c>
      <c r="F15" s="14">
        <f t="shared" si="0"/>
        <v>43.8</v>
      </c>
      <c r="G15" s="14">
        <v>74</v>
      </c>
      <c r="H15" s="14">
        <f t="shared" si="1"/>
        <v>29.6</v>
      </c>
      <c r="I15" s="14">
        <f t="shared" si="2"/>
        <v>73.4</v>
      </c>
      <c r="J15" s="19">
        <v>4</v>
      </c>
      <c r="K15" s="10"/>
    </row>
    <row r="16" customHeight="1" spans="1:11">
      <c r="A16" s="10">
        <v>14</v>
      </c>
      <c r="B16" s="11" t="s">
        <v>31</v>
      </c>
      <c r="C16" s="12" t="s">
        <v>40</v>
      </c>
      <c r="D16" s="12" t="s">
        <v>41</v>
      </c>
      <c r="E16" s="13">
        <v>70.4</v>
      </c>
      <c r="F16" s="14">
        <f t="shared" si="0"/>
        <v>42.24</v>
      </c>
      <c r="G16" s="14">
        <v>75.4</v>
      </c>
      <c r="H16" s="14">
        <f t="shared" si="1"/>
        <v>30.16</v>
      </c>
      <c r="I16" s="14">
        <f t="shared" si="2"/>
        <v>72.4</v>
      </c>
      <c r="J16" s="19">
        <v>5</v>
      </c>
      <c r="K16" s="10"/>
    </row>
    <row r="17" customHeight="1" spans="1:11">
      <c r="A17" s="10">
        <v>15</v>
      </c>
      <c r="B17" s="11" t="s">
        <v>31</v>
      </c>
      <c r="C17" s="12" t="s">
        <v>42</v>
      </c>
      <c r="D17" s="12" t="s">
        <v>43</v>
      </c>
      <c r="E17" s="13">
        <v>71.7</v>
      </c>
      <c r="F17" s="14">
        <f t="shared" si="0"/>
        <v>43.02</v>
      </c>
      <c r="G17" s="14">
        <v>71.6</v>
      </c>
      <c r="H17" s="14">
        <f t="shared" si="1"/>
        <v>28.64</v>
      </c>
      <c r="I17" s="14">
        <f t="shared" si="2"/>
        <v>71.66</v>
      </c>
      <c r="J17" s="19">
        <v>6</v>
      </c>
      <c r="K17" s="10"/>
    </row>
    <row r="18" customHeight="1" spans="1:11">
      <c r="A18" s="10">
        <v>16</v>
      </c>
      <c r="B18" s="11" t="s">
        <v>31</v>
      </c>
      <c r="C18" s="12" t="s">
        <v>44</v>
      </c>
      <c r="D18" s="12" t="s">
        <v>45</v>
      </c>
      <c r="E18" s="13">
        <v>70.1</v>
      </c>
      <c r="F18" s="14">
        <f t="shared" si="0"/>
        <v>42.06</v>
      </c>
      <c r="G18" s="14">
        <v>72.8</v>
      </c>
      <c r="H18" s="14">
        <f t="shared" si="1"/>
        <v>29.12</v>
      </c>
      <c r="I18" s="14">
        <f t="shared" si="2"/>
        <v>71.18</v>
      </c>
      <c r="J18" s="19">
        <v>7</v>
      </c>
      <c r="K18" s="10"/>
    </row>
    <row r="19" customHeight="1" spans="1:11">
      <c r="A19" s="10">
        <v>17</v>
      </c>
      <c r="B19" s="11" t="s">
        <v>31</v>
      </c>
      <c r="C19" s="12" t="s">
        <v>46</v>
      </c>
      <c r="D19" s="12" t="s">
        <v>47</v>
      </c>
      <c r="E19" s="13">
        <v>71.6</v>
      </c>
      <c r="F19" s="14">
        <f t="shared" si="0"/>
        <v>42.96</v>
      </c>
      <c r="G19" s="14">
        <v>68.2</v>
      </c>
      <c r="H19" s="14">
        <f t="shared" si="1"/>
        <v>27.28</v>
      </c>
      <c r="I19" s="14">
        <f t="shared" si="2"/>
        <v>70.24</v>
      </c>
      <c r="J19" s="19">
        <v>8</v>
      </c>
      <c r="K19" s="10"/>
    </row>
    <row r="20" customHeight="1" spans="1:11">
      <c r="A20" s="10">
        <v>18</v>
      </c>
      <c r="B20" s="11" t="s">
        <v>31</v>
      </c>
      <c r="C20" s="12" t="s">
        <v>48</v>
      </c>
      <c r="D20" s="12" t="s">
        <v>49</v>
      </c>
      <c r="E20" s="13">
        <v>69.9</v>
      </c>
      <c r="F20" s="14">
        <f t="shared" si="0"/>
        <v>41.94</v>
      </c>
      <c r="G20" s="14">
        <v>0</v>
      </c>
      <c r="H20" s="14">
        <f t="shared" si="1"/>
        <v>0</v>
      </c>
      <c r="I20" s="14">
        <f t="shared" si="2"/>
        <v>41.94</v>
      </c>
      <c r="J20" s="19"/>
      <c r="K20" s="10" t="s">
        <v>50</v>
      </c>
    </row>
    <row r="21" customHeight="1" spans="1:11">
      <c r="A21" s="10">
        <v>19</v>
      </c>
      <c r="B21" s="11" t="s">
        <v>51</v>
      </c>
      <c r="C21" s="12" t="s">
        <v>52</v>
      </c>
      <c r="D21" s="12" t="s">
        <v>53</v>
      </c>
      <c r="E21" s="13">
        <v>76.72</v>
      </c>
      <c r="F21" s="14">
        <f t="shared" si="0"/>
        <v>46.032</v>
      </c>
      <c r="G21" s="14">
        <v>74</v>
      </c>
      <c r="H21" s="14">
        <f t="shared" si="1"/>
        <v>29.6</v>
      </c>
      <c r="I21" s="14">
        <f t="shared" si="2"/>
        <v>75.632</v>
      </c>
      <c r="J21" s="19">
        <v>1</v>
      </c>
      <c r="K21" s="10"/>
    </row>
    <row r="22" customHeight="1" spans="1:11">
      <c r="A22" s="10">
        <v>20</v>
      </c>
      <c r="B22" s="11" t="s">
        <v>51</v>
      </c>
      <c r="C22" s="12" t="s">
        <v>54</v>
      </c>
      <c r="D22" s="12" t="s">
        <v>55</v>
      </c>
      <c r="E22" s="13">
        <v>72.98</v>
      </c>
      <c r="F22" s="14">
        <f t="shared" si="0"/>
        <v>43.788</v>
      </c>
      <c r="G22" s="14">
        <v>78.4</v>
      </c>
      <c r="H22" s="14">
        <f t="shared" si="1"/>
        <v>31.36</v>
      </c>
      <c r="I22" s="14">
        <f t="shared" si="2"/>
        <v>75.148</v>
      </c>
      <c r="J22" s="19">
        <v>2</v>
      </c>
      <c r="K22" s="10"/>
    </row>
    <row r="23" customHeight="1" spans="1:11">
      <c r="A23" s="10">
        <v>21</v>
      </c>
      <c r="B23" s="11" t="s">
        <v>51</v>
      </c>
      <c r="C23" s="12" t="s">
        <v>56</v>
      </c>
      <c r="D23" s="12" t="s">
        <v>57</v>
      </c>
      <c r="E23" s="13">
        <v>74.8</v>
      </c>
      <c r="F23" s="14">
        <f t="shared" si="0"/>
        <v>44.88</v>
      </c>
      <c r="G23" s="14">
        <v>68.4</v>
      </c>
      <c r="H23" s="14">
        <f t="shared" si="1"/>
        <v>27.36</v>
      </c>
      <c r="I23" s="14">
        <f t="shared" si="2"/>
        <v>72.24</v>
      </c>
      <c r="J23" s="19">
        <v>3</v>
      </c>
      <c r="K23" s="10"/>
    </row>
    <row r="24" customHeight="1" spans="1:11">
      <c r="A24" s="10">
        <v>22</v>
      </c>
      <c r="B24" s="11" t="s">
        <v>51</v>
      </c>
      <c r="C24" s="12" t="s">
        <v>58</v>
      </c>
      <c r="D24" s="12" t="s">
        <v>59</v>
      </c>
      <c r="E24" s="13">
        <v>73.1</v>
      </c>
      <c r="F24" s="14">
        <f t="shared" si="0"/>
        <v>43.86</v>
      </c>
      <c r="G24" s="14">
        <v>66.2</v>
      </c>
      <c r="H24" s="14">
        <f t="shared" si="1"/>
        <v>26.48</v>
      </c>
      <c r="I24" s="14">
        <f t="shared" si="2"/>
        <v>70.34</v>
      </c>
      <c r="J24" s="19">
        <v>4</v>
      </c>
      <c r="K24" s="10"/>
    </row>
    <row r="25" customHeight="1" spans="1:11">
      <c r="A25" s="10">
        <v>23</v>
      </c>
      <c r="B25" s="11" t="s">
        <v>51</v>
      </c>
      <c r="C25" s="12" t="s">
        <v>60</v>
      </c>
      <c r="D25" s="12" t="s">
        <v>61</v>
      </c>
      <c r="E25" s="13">
        <v>79.7</v>
      </c>
      <c r="F25" s="14">
        <f t="shared" si="0"/>
        <v>47.82</v>
      </c>
      <c r="G25" s="14">
        <v>0</v>
      </c>
      <c r="H25" s="14">
        <f t="shared" si="1"/>
        <v>0</v>
      </c>
      <c r="I25" s="14">
        <f t="shared" si="2"/>
        <v>47.82</v>
      </c>
      <c r="J25" s="19"/>
      <c r="K25" s="10" t="s">
        <v>50</v>
      </c>
    </row>
    <row r="26" customHeight="1" spans="1:11">
      <c r="A26" s="10">
        <v>24</v>
      </c>
      <c r="B26" s="11" t="s">
        <v>51</v>
      </c>
      <c r="C26" s="12" t="s">
        <v>62</v>
      </c>
      <c r="D26" s="12" t="s">
        <v>63</v>
      </c>
      <c r="E26" s="13">
        <v>72.44</v>
      </c>
      <c r="F26" s="14">
        <f t="shared" si="0"/>
        <v>43.464</v>
      </c>
      <c r="G26" s="14">
        <v>0</v>
      </c>
      <c r="H26" s="14">
        <f t="shared" si="1"/>
        <v>0</v>
      </c>
      <c r="I26" s="14">
        <f t="shared" si="2"/>
        <v>43.464</v>
      </c>
      <c r="J26" s="19"/>
      <c r="K26" s="10" t="s">
        <v>50</v>
      </c>
    </row>
    <row r="27" customHeight="1" spans="1:11">
      <c r="A27" s="10">
        <v>25</v>
      </c>
      <c r="B27" s="11" t="s">
        <v>64</v>
      </c>
      <c r="C27" s="12" t="s">
        <v>65</v>
      </c>
      <c r="D27" s="12" t="s">
        <v>66</v>
      </c>
      <c r="E27" s="13">
        <v>85.98</v>
      </c>
      <c r="F27" s="14">
        <f t="shared" si="0"/>
        <v>51.588</v>
      </c>
      <c r="G27" s="14">
        <v>78.8</v>
      </c>
      <c r="H27" s="14">
        <f t="shared" si="1"/>
        <v>31.52</v>
      </c>
      <c r="I27" s="14">
        <f t="shared" si="2"/>
        <v>83.108</v>
      </c>
      <c r="J27" s="19">
        <v>1</v>
      </c>
      <c r="K27" s="10"/>
    </row>
    <row r="28" customHeight="1" spans="1:11">
      <c r="A28" s="10">
        <v>26</v>
      </c>
      <c r="B28" s="11" t="s">
        <v>64</v>
      </c>
      <c r="C28" s="12" t="s">
        <v>67</v>
      </c>
      <c r="D28" s="12" t="s">
        <v>68</v>
      </c>
      <c r="E28" s="13">
        <v>82.54</v>
      </c>
      <c r="F28" s="14">
        <f t="shared" si="0"/>
        <v>49.524</v>
      </c>
      <c r="G28" s="14">
        <v>75.4</v>
      </c>
      <c r="H28" s="14">
        <f t="shared" si="1"/>
        <v>30.16</v>
      </c>
      <c r="I28" s="14">
        <f t="shared" si="2"/>
        <v>79.684</v>
      </c>
      <c r="J28" s="19">
        <v>2</v>
      </c>
      <c r="K28" s="10"/>
    </row>
    <row r="29" customHeight="1" spans="1:11">
      <c r="A29" s="10">
        <v>27</v>
      </c>
      <c r="B29" s="11" t="s">
        <v>64</v>
      </c>
      <c r="C29" s="12" t="s">
        <v>69</v>
      </c>
      <c r="D29" s="12" t="s">
        <v>70</v>
      </c>
      <c r="E29" s="13">
        <v>79.78</v>
      </c>
      <c r="F29" s="14">
        <f t="shared" si="0"/>
        <v>47.868</v>
      </c>
      <c r="G29" s="14">
        <v>74.6</v>
      </c>
      <c r="H29" s="14">
        <f t="shared" si="1"/>
        <v>29.84</v>
      </c>
      <c r="I29" s="14">
        <f t="shared" si="2"/>
        <v>77.708</v>
      </c>
      <c r="J29" s="19">
        <v>3</v>
      </c>
      <c r="K29" s="10"/>
    </row>
    <row r="30" customHeight="1" spans="1:11">
      <c r="A30" s="10">
        <v>28</v>
      </c>
      <c r="B30" s="11" t="s">
        <v>64</v>
      </c>
      <c r="C30" s="12" t="s">
        <v>71</v>
      </c>
      <c r="D30" s="12" t="s">
        <v>72</v>
      </c>
      <c r="E30" s="13">
        <v>79.78</v>
      </c>
      <c r="F30" s="14">
        <f t="shared" si="0"/>
        <v>47.868</v>
      </c>
      <c r="G30" s="14">
        <v>74.2</v>
      </c>
      <c r="H30" s="14">
        <f t="shared" si="1"/>
        <v>29.68</v>
      </c>
      <c r="I30" s="14">
        <f t="shared" si="2"/>
        <v>77.548</v>
      </c>
      <c r="J30" s="19">
        <v>4</v>
      </c>
      <c r="K30" s="10"/>
    </row>
    <row r="31" customHeight="1" spans="1:11">
      <c r="A31" s="10">
        <v>29</v>
      </c>
      <c r="B31" s="11" t="s">
        <v>64</v>
      </c>
      <c r="C31" s="12" t="s">
        <v>73</v>
      </c>
      <c r="D31" s="12" t="s">
        <v>74</v>
      </c>
      <c r="E31" s="13">
        <v>80.4</v>
      </c>
      <c r="F31" s="14">
        <f t="shared" si="0"/>
        <v>48.24</v>
      </c>
      <c r="G31" s="14">
        <v>56</v>
      </c>
      <c r="H31" s="14">
        <f t="shared" si="1"/>
        <v>22.4</v>
      </c>
      <c r="I31" s="14">
        <f t="shared" si="2"/>
        <v>70.64</v>
      </c>
      <c r="J31" s="19"/>
      <c r="K31" s="10" t="s">
        <v>75</v>
      </c>
    </row>
    <row r="32" customHeight="1" spans="1:11">
      <c r="A32" s="10">
        <v>30</v>
      </c>
      <c r="B32" s="11" t="s">
        <v>64</v>
      </c>
      <c r="C32" s="12" t="s">
        <v>76</v>
      </c>
      <c r="D32" s="12" t="s">
        <v>77</v>
      </c>
      <c r="E32" s="13">
        <v>81.26</v>
      </c>
      <c r="F32" s="14">
        <f t="shared" si="0"/>
        <v>48.756</v>
      </c>
      <c r="G32" s="14">
        <v>53.6</v>
      </c>
      <c r="H32" s="14">
        <f t="shared" si="1"/>
        <v>21.44</v>
      </c>
      <c r="I32" s="14">
        <f t="shared" si="2"/>
        <v>70.196</v>
      </c>
      <c r="J32" s="19"/>
      <c r="K32" s="10" t="s">
        <v>75</v>
      </c>
    </row>
    <row r="33" customHeight="1" spans="1:11">
      <c r="A33" s="10">
        <v>31</v>
      </c>
      <c r="B33" s="11" t="s">
        <v>78</v>
      </c>
      <c r="C33" s="12" t="s">
        <v>79</v>
      </c>
      <c r="D33" s="12" t="s">
        <v>80</v>
      </c>
      <c r="E33" s="13">
        <v>80.8</v>
      </c>
      <c r="F33" s="14">
        <f t="shared" si="0"/>
        <v>48.48</v>
      </c>
      <c r="G33" s="14">
        <v>82.8</v>
      </c>
      <c r="H33" s="14">
        <f t="shared" si="1"/>
        <v>33.12</v>
      </c>
      <c r="I33" s="14">
        <f t="shared" si="2"/>
        <v>81.6</v>
      </c>
      <c r="J33" s="19">
        <v>1</v>
      </c>
      <c r="K33" s="10"/>
    </row>
    <row r="34" customHeight="1" spans="1:11">
      <c r="A34" s="10">
        <v>32</v>
      </c>
      <c r="B34" s="11" t="s">
        <v>78</v>
      </c>
      <c r="C34" s="12" t="s">
        <v>81</v>
      </c>
      <c r="D34" s="12" t="s">
        <v>82</v>
      </c>
      <c r="E34" s="13">
        <v>80</v>
      </c>
      <c r="F34" s="14">
        <f t="shared" si="0"/>
        <v>48</v>
      </c>
      <c r="G34" s="14">
        <v>77.2</v>
      </c>
      <c r="H34" s="14">
        <f t="shared" si="1"/>
        <v>30.88</v>
      </c>
      <c r="I34" s="14">
        <f t="shared" si="2"/>
        <v>78.88</v>
      </c>
      <c r="J34" s="19">
        <v>2</v>
      </c>
      <c r="K34" s="10"/>
    </row>
    <row r="35" customHeight="1" spans="1:11">
      <c r="A35" s="10">
        <v>33</v>
      </c>
      <c r="B35" s="11" t="s">
        <v>78</v>
      </c>
      <c r="C35" s="12" t="s">
        <v>83</v>
      </c>
      <c r="D35" s="12" t="s">
        <v>84</v>
      </c>
      <c r="E35" s="13">
        <v>74.3</v>
      </c>
      <c r="F35" s="14">
        <f t="shared" si="0"/>
        <v>44.58</v>
      </c>
      <c r="G35" s="14">
        <v>84</v>
      </c>
      <c r="H35" s="14">
        <f t="shared" si="1"/>
        <v>33.6</v>
      </c>
      <c r="I35" s="14">
        <f t="shared" si="2"/>
        <v>78.18</v>
      </c>
      <c r="J35" s="19">
        <v>3</v>
      </c>
      <c r="K35" s="10"/>
    </row>
    <row r="36" customHeight="1" spans="1:11">
      <c r="A36" s="10">
        <v>34</v>
      </c>
      <c r="B36" s="11" t="s">
        <v>78</v>
      </c>
      <c r="C36" s="12" t="s">
        <v>85</v>
      </c>
      <c r="D36" s="12" t="s">
        <v>86</v>
      </c>
      <c r="E36" s="13">
        <v>75</v>
      </c>
      <c r="F36" s="14">
        <f t="shared" si="0"/>
        <v>45</v>
      </c>
      <c r="G36" s="14">
        <v>79.8</v>
      </c>
      <c r="H36" s="14">
        <f t="shared" si="1"/>
        <v>31.92</v>
      </c>
      <c r="I36" s="14">
        <f t="shared" si="2"/>
        <v>76.92</v>
      </c>
      <c r="J36" s="19">
        <v>4</v>
      </c>
      <c r="K36" s="10"/>
    </row>
    <row r="37" customHeight="1" spans="1:11">
      <c r="A37" s="10">
        <v>35</v>
      </c>
      <c r="B37" s="11" t="s">
        <v>78</v>
      </c>
      <c r="C37" s="12" t="s">
        <v>87</v>
      </c>
      <c r="D37" s="12" t="s">
        <v>88</v>
      </c>
      <c r="E37" s="13">
        <v>74.5</v>
      </c>
      <c r="F37" s="14">
        <f t="shared" si="0"/>
        <v>44.7</v>
      </c>
      <c r="G37" s="14">
        <v>75.2</v>
      </c>
      <c r="H37" s="14">
        <f t="shared" si="1"/>
        <v>30.08</v>
      </c>
      <c r="I37" s="14">
        <f t="shared" si="2"/>
        <v>74.78</v>
      </c>
      <c r="J37" s="19">
        <v>5</v>
      </c>
      <c r="K37" s="10"/>
    </row>
    <row r="38" customHeight="1" spans="1:11">
      <c r="A38" s="10">
        <v>36</v>
      </c>
      <c r="B38" s="11" t="s">
        <v>78</v>
      </c>
      <c r="C38" s="12" t="s">
        <v>89</v>
      </c>
      <c r="D38" s="12" t="s">
        <v>90</v>
      </c>
      <c r="E38" s="13">
        <v>74.7</v>
      </c>
      <c r="F38" s="14">
        <f t="shared" si="0"/>
        <v>44.82</v>
      </c>
      <c r="G38" s="14">
        <v>74.4</v>
      </c>
      <c r="H38" s="14">
        <f t="shared" si="1"/>
        <v>29.76</v>
      </c>
      <c r="I38" s="14">
        <f t="shared" si="2"/>
        <v>74.58</v>
      </c>
      <c r="J38" s="19">
        <v>6</v>
      </c>
      <c r="K38" s="10"/>
    </row>
    <row r="39" customHeight="1" spans="1:11">
      <c r="A39" s="10">
        <v>37</v>
      </c>
      <c r="B39" s="11" t="s">
        <v>78</v>
      </c>
      <c r="C39" s="12" t="s">
        <v>91</v>
      </c>
      <c r="D39" s="12" t="s">
        <v>92</v>
      </c>
      <c r="E39" s="13">
        <v>74.9</v>
      </c>
      <c r="F39" s="14">
        <f t="shared" si="0"/>
        <v>44.94</v>
      </c>
      <c r="G39" s="14">
        <v>71.6</v>
      </c>
      <c r="H39" s="14">
        <f t="shared" si="1"/>
        <v>28.64</v>
      </c>
      <c r="I39" s="14">
        <f t="shared" si="2"/>
        <v>73.58</v>
      </c>
      <c r="J39" s="19">
        <v>7</v>
      </c>
      <c r="K39" s="10"/>
    </row>
    <row r="40" customHeight="1" spans="1:11">
      <c r="A40" s="10">
        <v>38</v>
      </c>
      <c r="B40" s="11" t="s">
        <v>78</v>
      </c>
      <c r="C40" s="12" t="s">
        <v>93</v>
      </c>
      <c r="D40" s="12" t="s">
        <v>94</v>
      </c>
      <c r="E40" s="13">
        <v>76.1</v>
      </c>
      <c r="F40" s="14">
        <f t="shared" si="0"/>
        <v>45.66</v>
      </c>
      <c r="G40" s="14">
        <v>0</v>
      </c>
      <c r="H40" s="14">
        <f t="shared" si="1"/>
        <v>0</v>
      </c>
      <c r="I40" s="14">
        <f t="shared" si="2"/>
        <v>45.66</v>
      </c>
      <c r="J40" s="19"/>
      <c r="K40" s="10" t="s">
        <v>50</v>
      </c>
    </row>
    <row r="41" customHeight="1" spans="1:11">
      <c r="A41" s="10">
        <v>39</v>
      </c>
      <c r="B41" s="11" t="s">
        <v>78</v>
      </c>
      <c r="C41" s="12" t="s">
        <v>95</v>
      </c>
      <c r="D41" s="12" t="s">
        <v>96</v>
      </c>
      <c r="E41" s="13">
        <v>75.5</v>
      </c>
      <c r="F41" s="14">
        <f t="shared" si="0"/>
        <v>45.3</v>
      </c>
      <c r="G41" s="14">
        <v>0</v>
      </c>
      <c r="H41" s="14">
        <f t="shared" si="1"/>
        <v>0</v>
      </c>
      <c r="I41" s="14">
        <f t="shared" si="2"/>
        <v>45.3</v>
      </c>
      <c r="J41" s="19"/>
      <c r="K41" s="10" t="s">
        <v>50</v>
      </c>
    </row>
    <row r="42" customHeight="1" spans="1:11">
      <c r="A42" s="10">
        <v>40</v>
      </c>
      <c r="B42" s="11" t="s">
        <v>97</v>
      </c>
      <c r="C42" s="12" t="s">
        <v>98</v>
      </c>
      <c r="D42" s="12" t="s">
        <v>99</v>
      </c>
      <c r="E42" s="13">
        <v>80.22</v>
      </c>
      <c r="F42" s="14">
        <f t="shared" si="0"/>
        <v>48.132</v>
      </c>
      <c r="G42" s="14">
        <v>82.6</v>
      </c>
      <c r="H42" s="14">
        <f t="shared" si="1"/>
        <v>33.04</v>
      </c>
      <c r="I42" s="14">
        <f t="shared" si="2"/>
        <v>81.172</v>
      </c>
      <c r="J42" s="19">
        <v>1</v>
      </c>
      <c r="K42" s="10"/>
    </row>
    <row r="43" customHeight="1" spans="1:11">
      <c r="A43" s="10">
        <v>41</v>
      </c>
      <c r="B43" s="11" t="s">
        <v>97</v>
      </c>
      <c r="C43" s="12" t="s">
        <v>100</v>
      </c>
      <c r="D43" s="12" t="s">
        <v>101</v>
      </c>
      <c r="E43" s="13">
        <v>75.82</v>
      </c>
      <c r="F43" s="14">
        <f t="shared" si="0"/>
        <v>45.492</v>
      </c>
      <c r="G43" s="14">
        <v>77</v>
      </c>
      <c r="H43" s="14">
        <f t="shared" si="1"/>
        <v>30.8</v>
      </c>
      <c r="I43" s="14">
        <f t="shared" si="2"/>
        <v>76.292</v>
      </c>
      <c r="J43" s="19">
        <v>2</v>
      </c>
      <c r="K43" s="10"/>
    </row>
    <row r="44" customHeight="1" spans="1:11">
      <c r="A44" s="10">
        <v>42</v>
      </c>
      <c r="B44" s="11" t="s">
        <v>97</v>
      </c>
      <c r="C44" s="12" t="s">
        <v>102</v>
      </c>
      <c r="D44" s="12" t="s">
        <v>103</v>
      </c>
      <c r="E44" s="13">
        <v>79.04</v>
      </c>
      <c r="F44" s="14">
        <f t="shared" si="0"/>
        <v>47.424</v>
      </c>
      <c r="G44" s="14">
        <v>70.8</v>
      </c>
      <c r="H44" s="14">
        <f t="shared" si="1"/>
        <v>28.32</v>
      </c>
      <c r="I44" s="14">
        <f t="shared" si="2"/>
        <v>75.744</v>
      </c>
      <c r="J44" s="19">
        <v>3</v>
      </c>
      <c r="K44" s="10"/>
    </row>
    <row r="45" customHeight="1" spans="1:11">
      <c r="A45" s="10">
        <v>43</v>
      </c>
      <c r="B45" s="11" t="s">
        <v>97</v>
      </c>
      <c r="C45" s="12" t="s">
        <v>104</v>
      </c>
      <c r="D45" s="12" t="s">
        <v>105</v>
      </c>
      <c r="E45" s="13">
        <v>75.58</v>
      </c>
      <c r="F45" s="14">
        <f t="shared" si="0"/>
        <v>45.348</v>
      </c>
      <c r="G45" s="14">
        <v>74.9</v>
      </c>
      <c r="H45" s="14">
        <f t="shared" si="1"/>
        <v>29.96</v>
      </c>
      <c r="I45" s="14">
        <f t="shared" si="2"/>
        <v>75.308</v>
      </c>
      <c r="J45" s="19">
        <v>4</v>
      </c>
      <c r="K45" s="10"/>
    </row>
    <row r="46" customHeight="1" spans="1:11">
      <c r="A46" s="10">
        <v>44</v>
      </c>
      <c r="B46" s="11" t="s">
        <v>97</v>
      </c>
      <c r="C46" s="12" t="s">
        <v>106</v>
      </c>
      <c r="D46" s="12" t="s">
        <v>107</v>
      </c>
      <c r="E46" s="13">
        <v>77.12</v>
      </c>
      <c r="F46" s="14">
        <f t="shared" si="0"/>
        <v>46.272</v>
      </c>
      <c r="G46" s="14">
        <v>72.4</v>
      </c>
      <c r="H46" s="14">
        <f t="shared" si="1"/>
        <v>28.96</v>
      </c>
      <c r="I46" s="14">
        <f t="shared" si="2"/>
        <v>75.232</v>
      </c>
      <c r="J46" s="19">
        <v>5</v>
      </c>
      <c r="K46" s="10"/>
    </row>
    <row r="47" customHeight="1" spans="1:11">
      <c r="A47" s="10">
        <v>45</v>
      </c>
      <c r="B47" s="11" t="s">
        <v>97</v>
      </c>
      <c r="C47" s="12" t="s">
        <v>108</v>
      </c>
      <c r="D47" s="12" t="s">
        <v>109</v>
      </c>
      <c r="E47" s="13">
        <v>75.98</v>
      </c>
      <c r="F47" s="14">
        <f t="shared" si="0"/>
        <v>45.588</v>
      </c>
      <c r="G47" s="14">
        <v>73.4</v>
      </c>
      <c r="H47" s="14">
        <f t="shared" si="1"/>
        <v>29.36</v>
      </c>
      <c r="I47" s="14">
        <f t="shared" si="2"/>
        <v>74.948</v>
      </c>
      <c r="J47" s="19">
        <v>6</v>
      </c>
      <c r="K47" s="10"/>
    </row>
    <row r="48" customHeight="1" spans="1:11">
      <c r="A48" s="10">
        <v>46</v>
      </c>
      <c r="B48" s="11" t="s">
        <v>97</v>
      </c>
      <c r="C48" s="12" t="s">
        <v>110</v>
      </c>
      <c r="D48" s="12" t="s">
        <v>111</v>
      </c>
      <c r="E48" s="13">
        <v>75.08</v>
      </c>
      <c r="F48" s="14">
        <f t="shared" si="0"/>
        <v>45.048</v>
      </c>
      <c r="G48" s="14">
        <v>74.4</v>
      </c>
      <c r="H48" s="14">
        <f t="shared" si="1"/>
        <v>29.76</v>
      </c>
      <c r="I48" s="14">
        <f t="shared" si="2"/>
        <v>74.808</v>
      </c>
      <c r="J48" s="19">
        <v>7</v>
      </c>
      <c r="K48" s="10"/>
    </row>
    <row r="49" customHeight="1" spans="1:11">
      <c r="A49" s="10">
        <v>47</v>
      </c>
      <c r="B49" s="11" t="s">
        <v>97</v>
      </c>
      <c r="C49" s="12" t="s">
        <v>112</v>
      </c>
      <c r="D49" s="12" t="s">
        <v>113</v>
      </c>
      <c r="E49" s="13">
        <v>74.16</v>
      </c>
      <c r="F49" s="14">
        <f t="shared" si="0"/>
        <v>44.496</v>
      </c>
      <c r="G49" s="14">
        <v>74.2</v>
      </c>
      <c r="H49" s="14">
        <f t="shared" si="1"/>
        <v>29.68</v>
      </c>
      <c r="I49" s="14">
        <f t="shared" si="2"/>
        <v>74.176</v>
      </c>
      <c r="J49" s="19">
        <v>8</v>
      </c>
      <c r="K49" s="10"/>
    </row>
    <row r="50" customHeight="1" spans="1:11">
      <c r="A50" s="10">
        <v>48</v>
      </c>
      <c r="B50" s="11" t="s">
        <v>97</v>
      </c>
      <c r="C50" s="12" t="s">
        <v>114</v>
      </c>
      <c r="D50" s="12" t="s">
        <v>115</v>
      </c>
      <c r="E50" s="13">
        <v>74.16</v>
      </c>
      <c r="F50" s="14">
        <f t="shared" si="0"/>
        <v>44.496</v>
      </c>
      <c r="G50" s="14">
        <v>73</v>
      </c>
      <c r="H50" s="14">
        <f t="shared" si="1"/>
        <v>29.2</v>
      </c>
      <c r="I50" s="14">
        <f t="shared" si="2"/>
        <v>73.696</v>
      </c>
      <c r="J50" s="19">
        <v>9</v>
      </c>
      <c r="K50" s="10"/>
    </row>
    <row r="51" customHeight="1" spans="1:11">
      <c r="A51" s="10">
        <v>49</v>
      </c>
      <c r="B51" s="11" t="s">
        <v>97</v>
      </c>
      <c r="C51" s="12" t="s">
        <v>116</v>
      </c>
      <c r="D51" s="12" t="s">
        <v>117</v>
      </c>
      <c r="E51" s="13">
        <v>76.66</v>
      </c>
      <c r="F51" s="14">
        <f t="shared" si="0"/>
        <v>45.996</v>
      </c>
      <c r="G51" s="14">
        <v>67.8</v>
      </c>
      <c r="H51" s="14">
        <f t="shared" si="1"/>
        <v>27.12</v>
      </c>
      <c r="I51" s="14">
        <f t="shared" si="2"/>
        <v>73.116</v>
      </c>
      <c r="J51" s="19">
        <v>10</v>
      </c>
      <c r="K51" s="10"/>
    </row>
    <row r="52" customHeight="1" spans="1:11">
      <c r="A52" s="10">
        <v>50</v>
      </c>
      <c r="B52" s="11" t="s">
        <v>97</v>
      </c>
      <c r="C52" s="12" t="s">
        <v>118</v>
      </c>
      <c r="D52" s="12" t="s">
        <v>119</v>
      </c>
      <c r="E52" s="13">
        <v>75.54</v>
      </c>
      <c r="F52" s="14">
        <f t="shared" si="0"/>
        <v>45.324</v>
      </c>
      <c r="G52" s="14">
        <v>65.4</v>
      </c>
      <c r="H52" s="14">
        <f t="shared" si="1"/>
        <v>26.16</v>
      </c>
      <c r="I52" s="14">
        <f t="shared" si="2"/>
        <v>71.484</v>
      </c>
      <c r="J52" s="19">
        <v>11</v>
      </c>
      <c r="K52" s="10"/>
    </row>
    <row r="53" customHeight="1" spans="1:11">
      <c r="A53" s="10">
        <v>51</v>
      </c>
      <c r="B53" s="11" t="s">
        <v>97</v>
      </c>
      <c r="C53" s="12" t="s">
        <v>120</v>
      </c>
      <c r="D53" s="12" t="s">
        <v>121</v>
      </c>
      <c r="E53" s="13">
        <v>75.52</v>
      </c>
      <c r="F53" s="14">
        <f t="shared" si="0"/>
        <v>45.312</v>
      </c>
      <c r="G53" s="14">
        <v>64.6</v>
      </c>
      <c r="H53" s="14">
        <f t="shared" si="1"/>
        <v>25.84</v>
      </c>
      <c r="I53" s="14">
        <f t="shared" si="2"/>
        <v>71.152</v>
      </c>
      <c r="J53" s="19">
        <v>12</v>
      </c>
      <c r="K53" s="10"/>
    </row>
    <row r="54" customHeight="1" spans="1:11">
      <c r="A54" s="10">
        <v>52</v>
      </c>
      <c r="B54" s="11" t="s">
        <v>122</v>
      </c>
      <c r="C54" s="12" t="s">
        <v>123</v>
      </c>
      <c r="D54" s="12" t="s">
        <v>124</v>
      </c>
      <c r="E54" s="13">
        <v>80</v>
      </c>
      <c r="F54" s="14">
        <f t="shared" si="0"/>
        <v>48</v>
      </c>
      <c r="G54" s="14">
        <v>86.7</v>
      </c>
      <c r="H54" s="14">
        <f t="shared" si="1"/>
        <v>34.68</v>
      </c>
      <c r="I54" s="14">
        <f t="shared" si="2"/>
        <v>82.68</v>
      </c>
      <c r="J54" s="19">
        <v>1</v>
      </c>
      <c r="K54" s="10"/>
    </row>
    <row r="55" customHeight="1" spans="1:11">
      <c r="A55" s="10">
        <v>53</v>
      </c>
      <c r="B55" s="11" t="s">
        <v>122</v>
      </c>
      <c r="C55" s="12" t="s">
        <v>125</v>
      </c>
      <c r="D55" s="12" t="s">
        <v>126</v>
      </c>
      <c r="E55" s="13">
        <v>85.2</v>
      </c>
      <c r="F55" s="14">
        <f t="shared" si="0"/>
        <v>51.12</v>
      </c>
      <c r="G55" s="14">
        <v>72.6</v>
      </c>
      <c r="H55" s="14">
        <f t="shared" si="1"/>
        <v>29.04</v>
      </c>
      <c r="I55" s="14">
        <f t="shared" si="2"/>
        <v>80.16</v>
      </c>
      <c r="J55" s="19">
        <v>2</v>
      </c>
      <c r="K55" s="10"/>
    </row>
    <row r="56" customHeight="1" spans="1:11">
      <c r="A56" s="10">
        <v>54</v>
      </c>
      <c r="B56" s="11" t="s">
        <v>122</v>
      </c>
      <c r="C56" s="12" t="s">
        <v>127</v>
      </c>
      <c r="D56" s="12" t="s">
        <v>128</v>
      </c>
      <c r="E56" s="13">
        <v>86.04</v>
      </c>
      <c r="F56" s="14">
        <f t="shared" si="0"/>
        <v>51.624</v>
      </c>
      <c r="G56" s="14">
        <v>65.9</v>
      </c>
      <c r="H56" s="14">
        <f t="shared" si="1"/>
        <v>26.36</v>
      </c>
      <c r="I56" s="14">
        <f t="shared" si="2"/>
        <v>77.984</v>
      </c>
      <c r="J56" s="19">
        <v>3</v>
      </c>
      <c r="K56" s="10"/>
    </row>
    <row r="57" customHeight="1" spans="1:11">
      <c r="A57" s="10">
        <v>55</v>
      </c>
      <c r="B57" s="11" t="s">
        <v>122</v>
      </c>
      <c r="C57" s="12" t="s">
        <v>129</v>
      </c>
      <c r="D57" s="12" t="s">
        <v>130</v>
      </c>
      <c r="E57" s="13">
        <v>79.82</v>
      </c>
      <c r="F57" s="14">
        <f t="shared" si="0"/>
        <v>47.892</v>
      </c>
      <c r="G57" s="14">
        <v>70.2</v>
      </c>
      <c r="H57" s="14">
        <f t="shared" si="1"/>
        <v>28.08</v>
      </c>
      <c r="I57" s="14">
        <f t="shared" si="2"/>
        <v>75.972</v>
      </c>
      <c r="J57" s="19">
        <v>4</v>
      </c>
      <c r="K57" s="10"/>
    </row>
    <row r="58" customHeight="1" spans="1:11">
      <c r="A58" s="10">
        <v>56</v>
      </c>
      <c r="B58" s="11" t="s">
        <v>122</v>
      </c>
      <c r="C58" s="12" t="s">
        <v>131</v>
      </c>
      <c r="D58" s="12" t="s">
        <v>132</v>
      </c>
      <c r="E58" s="13">
        <v>79.66</v>
      </c>
      <c r="F58" s="14">
        <f t="shared" si="0"/>
        <v>47.796</v>
      </c>
      <c r="G58" s="14">
        <v>69.4</v>
      </c>
      <c r="H58" s="14">
        <f t="shared" si="1"/>
        <v>27.76</v>
      </c>
      <c r="I58" s="14">
        <f t="shared" si="2"/>
        <v>75.556</v>
      </c>
      <c r="J58" s="19">
        <v>5</v>
      </c>
      <c r="K58" s="10"/>
    </row>
    <row r="59" customHeight="1" spans="1:11">
      <c r="A59" s="10">
        <v>57</v>
      </c>
      <c r="B59" s="11" t="s">
        <v>122</v>
      </c>
      <c r="C59" s="12" t="s">
        <v>133</v>
      </c>
      <c r="D59" s="12" t="s">
        <v>134</v>
      </c>
      <c r="E59" s="13">
        <v>80.62</v>
      </c>
      <c r="F59" s="14">
        <f t="shared" si="0"/>
        <v>48.372</v>
      </c>
      <c r="G59" s="14">
        <v>41</v>
      </c>
      <c r="H59" s="14">
        <f t="shared" si="1"/>
        <v>16.4</v>
      </c>
      <c r="I59" s="14">
        <f t="shared" si="2"/>
        <v>64.772</v>
      </c>
      <c r="J59" s="19"/>
      <c r="K59" s="10" t="s">
        <v>75</v>
      </c>
    </row>
    <row r="60" customHeight="1" spans="1:11">
      <c r="A60" s="10">
        <v>58</v>
      </c>
      <c r="B60" s="11" t="s">
        <v>135</v>
      </c>
      <c r="C60" s="12" t="s">
        <v>136</v>
      </c>
      <c r="D60" s="12" t="s">
        <v>137</v>
      </c>
      <c r="E60" s="13">
        <v>68.2</v>
      </c>
      <c r="F60" s="14">
        <f t="shared" si="0"/>
        <v>40.92</v>
      </c>
      <c r="G60" s="14">
        <v>70.3</v>
      </c>
      <c r="H60" s="14">
        <f t="shared" si="1"/>
        <v>28.12</v>
      </c>
      <c r="I60" s="14">
        <f t="shared" si="2"/>
        <v>69.04</v>
      </c>
      <c r="J60" s="19">
        <v>1</v>
      </c>
      <c r="K60" s="10"/>
    </row>
    <row r="61" customHeight="1" spans="1:11">
      <c r="A61" s="10">
        <v>59</v>
      </c>
      <c r="B61" s="11" t="s">
        <v>135</v>
      </c>
      <c r="C61" s="12" t="s">
        <v>138</v>
      </c>
      <c r="D61" s="12" t="s">
        <v>139</v>
      </c>
      <c r="E61" s="13">
        <v>64.6</v>
      </c>
      <c r="F61" s="14">
        <f t="shared" si="0"/>
        <v>38.76</v>
      </c>
      <c r="G61" s="14">
        <v>58.2</v>
      </c>
      <c r="H61" s="14">
        <f t="shared" si="1"/>
        <v>23.28</v>
      </c>
      <c r="I61" s="14">
        <f t="shared" si="2"/>
        <v>62.04</v>
      </c>
      <c r="J61" s="19"/>
      <c r="K61" s="10" t="s">
        <v>75</v>
      </c>
    </row>
    <row r="62" customHeight="1" spans="1:11">
      <c r="A62" s="10">
        <v>60</v>
      </c>
      <c r="B62" s="11" t="s">
        <v>135</v>
      </c>
      <c r="C62" s="12" t="s">
        <v>140</v>
      </c>
      <c r="D62" s="12" t="s">
        <v>141</v>
      </c>
      <c r="E62" s="13">
        <v>64.12</v>
      </c>
      <c r="F62" s="14">
        <f t="shared" si="0"/>
        <v>38.472</v>
      </c>
      <c r="G62" s="14">
        <v>58.6</v>
      </c>
      <c r="H62" s="14">
        <f t="shared" si="1"/>
        <v>23.44</v>
      </c>
      <c r="I62" s="14">
        <f t="shared" si="2"/>
        <v>61.912</v>
      </c>
      <c r="J62" s="19"/>
      <c r="K62" s="10" t="s">
        <v>75</v>
      </c>
    </row>
    <row r="63" customHeight="1" spans="1:11">
      <c r="A63" s="10">
        <v>61</v>
      </c>
      <c r="B63" s="11" t="s">
        <v>142</v>
      </c>
      <c r="C63" s="12" t="s">
        <v>143</v>
      </c>
      <c r="D63" s="12" t="s">
        <v>144</v>
      </c>
      <c r="E63" s="13">
        <v>62.82</v>
      </c>
      <c r="F63" s="14">
        <f t="shared" si="0"/>
        <v>37.692</v>
      </c>
      <c r="G63" s="15">
        <v>85.6</v>
      </c>
      <c r="H63" s="14">
        <f t="shared" si="1"/>
        <v>34.24</v>
      </c>
      <c r="I63" s="14">
        <f t="shared" si="2"/>
        <v>71.932</v>
      </c>
      <c r="J63" s="19">
        <v>1</v>
      </c>
      <c r="K63" s="10"/>
    </row>
    <row r="64" customHeight="1" spans="1:11">
      <c r="A64" s="10">
        <v>62</v>
      </c>
      <c r="B64" s="11" t="s">
        <v>142</v>
      </c>
      <c r="C64" s="12" t="s">
        <v>145</v>
      </c>
      <c r="D64" s="12" t="s">
        <v>146</v>
      </c>
      <c r="E64" s="13">
        <v>69.28</v>
      </c>
      <c r="F64" s="14">
        <f t="shared" si="0"/>
        <v>41.568</v>
      </c>
      <c r="G64" s="15">
        <v>75.4</v>
      </c>
      <c r="H64" s="14">
        <f t="shared" si="1"/>
        <v>30.16</v>
      </c>
      <c r="I64" s="14">
        <f t="shared" si="2"/>
        <v>71.728</v>
      </c>
      <c r="J64" s="19">
        <v>2</v>
      </c>
      <c r="K64" s="10"/>
    </row>
    <row r="65" customHeight="1" spans="1:11">
      <c r="A65" s="10">
        <v>63</v>
      </c>
      <c r="B65" s="11" t="s">
        <v>142</v>
      </c>
      <c r="C65" s="12" t="s">
        <v>147</v>
      </c>
      <c r="D65" s="12" t="s">
        <v>148</v>
      </c>
      <c r="E65" s="13">
        <v>56.9</v>
      </c>
      <c r="F65" s="14">
        <f t="shared" si="0"/>
        <v>34.14</v>
      </c>
      <c r="G65" s="15">
        <v>83.8</v>
      </c>
      <c r="H65" s="14">
        <f t="shared" si="1"/>
        <v>33.52</v>
      </c>
      <c r="I65" s="14">
        <f t="shared" si="2"/>
        <v>67.66</v>
      </c>
      <c r="J65" s="19">
        <v>3</v>
      </c>
      <c r="K65" s="10"/>
    </row>
    <row r="66" customHeight="1" spans="1:11">
      <c r="A66" s="10">
        <v>64</v>
      </c>
      <c r="B66" s="11" t="s">
        <v>142</v>
      </c>
      <c r="C66" s="12" t="s">
        <v>149</v>
      </c>
      <c r="D66" s="12" t="s">
        <v>150</v>
      </c>
      <c r="E66" s="13">
        <v>61.14</v>
      </c>
      <c r="F66" s="14">
        <f t="shared" si="0"/>
        <v>36.684</v>
      </c>
      <c r="G66" s="15">
        <v>66</v>
      </c>
      <c r="H66" s="14">
        <f t="shared" si="1"/>
        <v>26.4</v>
      </c>
      <c r="I66" s="14">
        <f t="shared" si="2"/>
        <v>63.084</v>
      </c>
      <c r="J66" s="19">
        <v>4</v>
      </c>
      <c r="K66" s="10"/>
    </row>
    <row r="67" customHeight="1" spans="1:11">
      <c r="A67" s="10">
        <v>65</v>
      </c>
      <c r="B67" s="11" t="s">
        <v>142</v>
      </c>
      <c r="C67" s="12" t="s">
        <v>151</v>
      </c>
      <c r="D67" s="12" t="s">
        <v>152</v>
      </c>
      <c r="E67" s="13">
        <v>58</v>
      </c>
      <c r="F67" s="14">
        <f t="shared" ref="F67:F130" si="3">E67*0.6</f>
        <v>34.8</v>
      </c>
      <c r="G67" s="15">
        <v>69.2</v>
      </c>
      <c r="H67" s="14">
        <f t="shared" ref="H67:H130" si="4">G67*0.4</f>
        <v>27.68</v>
      </c>
      <c r="I67" s="14">
        <f t="shared" ref="I67:I130" si="5">F67+H67</f>
        <v>62.48</v>
      </c>
      <c r="J67" s="19">
        <v>5</v>
      </c>
      <c r="K67" s="10"/>
    </row>
    <row r="68" customHeight="1" spans="1:11">
      <c r="A68" s="10">
        <v>66</v>
      </c>
      <c r="B68" s="11" t="s">
        <v>142</v>
      </c>
      <c r="C68" s="12" t="s">
        <v>153</v>
      </c>
      <c r="D68" s="12" t="s">
        <v>154</v>
      </c>
      <c r="E68" s="13">
        <v>56.14</v>
      </c>
      <c r="F68" s="14">
        <f t="shared" si="3"/>
        <v>33.684</v>
      </c>
      <c r="G68" s="15">
        <v>66.8</v>
      </c>
      <c r="H68" s="14">
        <f t="shared" si="4"/>
        <v>26.72</v>
      </c>
      <c r="I68" s="14">
        <f t="shared" si="5"/>
        <v>60.404</v>
      </c>
      <c r="J68" s="19">
        <v>6</v>
      </c>
      <c r="K68" s="10"/>
    </row>
    <row r="69" customHeight="1" spans="1:11">
      <c r="A69" s="10">
        <v>67</v>
      </c>
      <c r="B69" s="11" t="s">
        <v>155</v>
      </c>
      <c r="C69" s="12" t="s">
        <v>156</v>
      </c>
      <c r="D69" s="12" t="s">
        <v>157</v>
      </c>
      <c r="E69" s="13">
        <v>71</v>
      </c>
      <c r="F69" s="14">
        <f t="shared" si="3"/>
        <v>42.6</v>
      </c>
      <c r="G69" s="15">
        <v>76.72</v>
      </c>
      <c r="H69" s="14">
        <f t="shared" si="4"/>
        <v>30.688</v>
      </c>
      <c r="I69" s="14">
        <f t="shared" si="5"/>
        <v>73.288</v>
      </c>
      <c r="J69" s="19">
        <v>1</v>
      </c>
      <c r="K69" s="10"/>
    </row>
    <row r="70" customHeight="1" spans="1:11">
      <c r="A70" s="10">
        <v>68</v>
      </c>
      <c r="B70" s="11" t="s">
        <v>155</v>
      </c>
      <c r="C70" s="12" t="s">
        <v>158</v>
      </c>
      <c r="D70" s="12" t="s">
        <v>159</v>
      </c>
      <c r="E70" s="13">
        <v>62.66</v>
      </c>
      <c r="F70" s="14">
        <f t="shared" si="3"/>
        <v>37.596</v>
      </c>
      <c r="G70" s="15">
        <v>77.8</v>
      </c>
      <c r="H70" s="14">
        <f t="shared" si="4"/>
        <v>31.12</v>
      </c>
      <c r="I70" s="14">
        <f t="shared" si="5"/>
        <v>68.716</v>
      </c>
      <c r="J70" s="19">
        <v>2</v>
      </c>
      <c r="K70" s="10"/>
    </row>
    <row r="71" customHeight="1" spans="1:11">
      <c r="A71" s="10">
        <v>69</v>
      </c>
      <c r="B71" s="11" t="s">
        <v>155</v>
      </c>
      <c r="C71" s="12" t="s">
        <v>160</v>
      </c>
      <c r="D71" s="12" t="s">
        <v>161</v>
      </c>
      <c r="E71" s="13">
        <v>62.42</v>
      </c>
      <c r="F71" s="14">
        <f t="shared" si="3"/>
        <v>37.452</v>
      </c>
      <c r="G71" s="14">
        <v>0</v>
      </c>
      <c r="H71" s="14">
        <f t="shared" si="4"/>
        <v>0</v>
      </c>
      <c r="I71" s="14">
        <f t="shared" si="5"/>
        <v>37.452</v>
      </c>
      <c r="J71" s="19"/>
      <c r="K71" s="10" t="s">
        <v>50</v>
      </c>
    </row>
    <row r="72" customHeight="1" spans="1:11">
      <c r="A72" s="10">
        <v>70</v>
      </c>
      <c r="B72" s="11" t="s">
        <v>162</v>
      </c>
      <c r="C72" s="12" t="s">
        <v>163</v>
      </c>
      <c r="D72" s="12" t="s">
        <v>164</v>
      </c>
      <c r="E72" s="13">
        <v>76.48</v>
      </c>
      <c r="F72" s="14">
        <f t="shared" si="3"/>
        <v>45.888</v>
      </c>
      <c r="G72" s="15">
        <v>81.8</v>
      </c>
      <c r="H72" s="14">
        <f t="shared" si="4"/>
        <v>32.72</v>
      </c>
      <c r="I72" s="14">
        <f t="shared" si="5"/>
        <v>78.608</v>
      </c>
      <c r="J72" s="19">
        <v>1</v>
      </c>
      <c r="K72" s="10"/>
    </row>
    <row r="73" customHeight="1" spans="1:11">
      <c r="A73" s="10">
        <v>71</v>
      </c>
      <c r="B73" s="11" t="s">
        <v>162</v>
      </c>
      <c r="C73" s="12" t="s">
        <v>165</v>
      </c>
      <c r="D73" s="12" t="s">
        <v>166</v>
      </c>
      <c r="E73" s="13">
        <v>76.32</v>
      </c>
      <c r="F73" s="14">
        <f t="shared" si="3"/>
        <v>45.792</v>
      </c>
      <c r="G73" s="15">
        <v>77.4</v>
      </c>
      <c r="H73" s="14">
        <f t="shared" si="4"/>
        <v>30.96</v>
      </c>
      <c r="I73" s="14">
        <f t="shared" si="5"/>
        <v>76.752</v>
      </c>
      <c r="J73" s="19">
        <v>2</v>
      </c>
      <c r="K73" s="10"/>
    </row>
    <row r="74" customHeight="1" spans="1:11">
      <c r="A74" s="10">
        <v>72</v>
      </c>
      <c r="B74" s="11" t="s">
        <v>162</v>
      </c>
      <c r="C74" s="12" t="s">
        <v>167</v>
      </c>
      <c r="D74" s="12" t="s">
        <v>168</v>
      </c>
      <c r="E74" s="13">
        <v>78.96</v>
      </c>
      <c r="F74" s="14">
        <f t="shared" si="3"/>
        <v>47.376</v>
      </c>
      <c r="G74" s="15">
        <v>72</v>
      </c>
      <c r="H74" s="14">
        <f t="shared" si="4"/>
        <v>28.8</v>
      </c>
      <c r="I74" s="14">
        <f t="shared" si="5"/>
        <v>76.176</v>
      </c>
      <c r="J74" s="19">
        <v>3</v>
      </c>
      <c r="K74" s="10"/>
    </row>
    <row r="75" customHeight="1" spans="1:11">
      <c r="A75" s="10">
        <v>73</v>
      </c>
      <c r="B75" s="11" t="s">
        <v>162</v>
      </c>
      <c r="C75" s="12" t="s">
        <v>169</v>
      </c>
      <c r="D75" s="12" t="s">
        <v>170</v>
      </c>
      <c r="E75" s="13">
        <v>73.7</v>
      </c>
      <c r="F75" s="14">
        <f t="shared" si="3"/>
        <v>44.22</v>
      </c>
      <c r="G75" s="15">
        <v>78.2</v>
      </c>
      <c r="H75" s="14">
        <f t="shared" si="4"/>
        <v>31.28</v>
      </c>
      <c r="I75" s="14">
        <f t="shared" si="5"/>
        <v>75.5</v>
      </c>
      <c r="J75" s="19">
        <v>4</v>
      </c>
      <c r="K75" s="10"/>
    </row>
    <row r="76" customHeight="1" spans="1:11">
      <c r="A76" s="10">
        <v>74</v>
      </c>
      <c r="B76" s="11" t="s">
        <v>162</v>
      </c>
      <c r="C76" s="12" t="s">
        <v>171</v>
      </c>
      <c r="D76" s="12" t="s">
        <v>172</v>
      </c>
      <c r="E76" s="13">
        <v>73.78</v>
      </c>
      <c r="F76" s="14">
        <f t="shared" si="3"/>
        <v>44.268</v>
      </c>
      <c r="G76" s="15">
        <v>75.3</v>
      </c>
      <c r="H76" s="14">
        <f t="shared" si="4"/>
        <v>30.12</v>
      </c>
      <c r="I76" s="14">
        <f t="shared" si="5"/>
        <v>74.388</v>
      </c>
      <c r="J76" s="19">
        <v>5</v>
      </c>
      <c r="K76" s="10"/>
    </row>
    <row r="77" customHeight="1" spans="1:11">
      <c r="A77" s="10">
        <v>75</v>
      </c>
      <c r="B77" s="11" t="s">
        <v>162</v>
      </c>
      <c r="C77" s="12" t="s">
        <v>173</v>
      </c>
      <c r="D77" s="12" t="s">
        <v>174</v>
      </c>
      <c r="E77" s="13">
        <v>71.3</v>
      </c>
      <c r="F77" s="14">
        <f t="shared" si="3"/>
        <v>42.78</v>
      </c>
      <c r="G77" s="15">
        <v>77.2</v>
      </c>
      <c r="H77" s="14">
        <f t="shared" si="4"/>
        <v>30.88</v>
      </c>
      <c r="I77" s="14">
        <f t="shared" si="5"/>
        <v>73.66</v>
      </c>
      <c r="J77" s="19">
        <v>6</v>
      </c>
      <c r="K77" s="10"/>
    </row>
    <row r="78" customHeight="1" spans="1:11">
      <c r="A78" s="10">
        <v>76</v>
      </c>
      <c r="B78" s="11" t="s">
        <v>175</v>
      </c>
      <c r="C78" s="12" t="s">
        <v>176</v>
      </c>
      <c r="D78" s="12" t="s">
        <v>177</v>
      </c>
      <c r="E78" s="13">
        <v>83.02</v>
      </c>
      <c r="F78" s="14">
        <f t="shared" si="3"/>
        <v>49.812</v>
      </c>
      <c r="G78" s="15">
        <v>80</v>
      </c>
      <c r="H78" s="14">
        <f t="shared" si="4"/>
        <v>32</v>
      </c>
      <c r="I78" s="14">
        <f t="shared" si="5"/>
        <v>81.812</v>
      </c>
      <c r="J78" s="19">
        <v>1</v>
      </c>
      <c r="K78" s="10"/>
    </row>
    <row r="79" customHeight="1" spans="1:11">
      <c r="A79" s="10">
        <v>77</v>
      </c>
      <c r="B79" s="11" t="s">
        <v>175</v>
      </c>
      <c r="C79" s="12" t="s">
        <v>178</v>
      </c>
      <c r="D79" s="12" t="s">
        <v>179</v>
      </c>
      <c r="E79" s="13">
        <v>78.04</v>
      </c>
      <c r="F79" s="14">
        <f t="shared" si="3"/>
        <v>46.824</v>
      </c>
      <c r="G79" s="15">
        <v>82.2</v>
      </c>
      <c r="H79" s="14">
        <f t="shared" si="4"/>
        <v>32.88</v>
      </c>
      <c r="I79" s="14">
        <f t="shared" si="5"/>
        <v>79.704</v>
      </c>
      <c r="J79" s="19">
        <v>2</v>
      </c>
      <c r="K79" s="10"/>
    </row>
    <row r="80" customHeight="1" spans="1:11">
      <c r="A80" s="10">
        <v>78</v>
      </c>
      <c r="B80" s="11" t="s">
        <v>175</v>
      </c>
      <c r="C80" s="12" t="s">
        <v>180</v>
      </c>
      <c r="D80" s="12" t="s">
        <v>181</v>
      </c>
      <c r="E80" s="13">
        <v>79.28</v>
      </c>
      <c r="F80" s="14">
        <f t="shared" si="3"/>
        <v>47.568</v>
      </c>
      <c r="G80" s="15">
        <v>80</v>
      </c>
      <c r="H80" s="14">
        <f t="shared" si="4"/>
        <v>32</v>
      </c>
      <c r="I80" s="14">
        <f t="shared" si="5"/>
        <v>79.568</v>
      </c>
      <c r="J80" s="19">
        <v>3</v>
      </c>
      <c r="K80" s="10"/>
    </row>
    <row r="81" customHeight="1" spans="1:11">
      <c r="A81" s="10">
        <v>79</v>
      </c>
      <c r="B81" s="11" t="s">
        <v>175</v>
      </c>
      <c r="C81" s="12" t="s">
        <v>182</v>
      </c>
      <c r="D81" s="12" t="s">
        <v>183</v>
      </c>
      <c r="E81" s="13">
        <v>81.32</v>
      </c>
      <c r="F81" s="14">
        <f t="shared" si="3"/>
        <v>48.792</v>
      </c>
      <c r="G81" s="15">
        <v>69.2</v>
      </c>
      <c r="H81" s="14">
        <f t="shared" si="4"/>
        <v>27.68</v>
      </c>
      <c r="I81" s="14">
        <f t="shared" si="5"/>
        <v>76.472</v>
      </c>
      <c r="J81" s="19">
        <v>4</v>
      </c>
      <c r="K81" s="10"/>
    </row>
    <row r="82" customHeight="1" spans="1:11">
      <c r="A82" s="10">
        <v>80</v>
      </c>
      <c r="B82" s="11" t="s">
        <v>175</v>
      </c>
      <c r="C82" s="12" t="s">
        <v>184</v>
      </c>
      <c r="D82" s="12" t="s">
        <v>185</v>
      </c>
      <c r="E82" s="13">
        <v>79.2</v>
      </c>
      <c r="F82" s="14">
        <f t="shared" si="3"/>
        <v>47.52</v>
      </c>
      <c r="G82" s="15">
        <v>68</v>
      </c>
      <c r="H82" s="14">
        <f t="shared" si="4"/>
        <v>27.2</v>
      </c>
      <c r="I82" s="14">
        <f t="shared" si="5"/>
        <v>74.72</v>
      </c>
      <c r="J82" s="19">
        <v>5</v>
      </c>
      <c r="K82" s="10"/>
    </row>
    <row r="83" customHeight="1" spans="1:11">
      <c r="A83" s="10">
        <v>81</v>
      </c>
      <c r="B83" s="11" t="s">
        <v>175</v>
      </c>
      <c r="C83" s="12" t="s">
        <v>186</v>
      </c>
      <c r="D83" s="12" t="s">
        <v>187</v>
      </c>
      <c r="E83" s="13">
        <v>78.06</v>
      </c>
      <c r="F83" s="14">
        <f t="shared" si="3"/>
        <v>46.836</v>
      </c>
      <c r="G83" s="15">
        <v>66</v>
      </c>
      <c r="H83" s="14">
        <f t="shared" si="4"/>
        <v>26.4</v>
      </c>
      <c r="I83" s="14">
        <f t="shared" si="5"/>
        <v>73.236</v>
      </c>
      <c r="J83" s="19">
        <v>6</v>
      </c>
      <c r="K83" s="10"/>
    </row>
    <row r="84" customHeight="1" spans="1:11">
      <c r="A84" s="10">
        <v>82</v>
      </c>
      <c r="B84" s="11" t="s">
        <v>188</v>
      </c>
      <c r="C84" s="12" t="s">
        <v>189</v>
      </c>
      <c r="D84" s="12" t="s">
        <v>190</v>
      </c>
      <c r="E84" s="13">
        <v>85.06</v>
      </c>
      <c r="F84" s="14">
        <f t="shared" si="3"/>
        <v>51.036</v>
      </c>
      <c r="G84" s="15">
        <v>73.6</v>
      </c>
      <c r="H84" s="14">
        <f t="shared" si="4"/>
        <v>29.44</v>
      </c>
      <c r="I84" s="14">
        <f t="shared" si="5"/>
        <v>80.476</v>
      </c>
      <c r="J84" s="19">
        <v>1</v>
      </c>
      <c r="K84" s="10"/>
    </row>
    <row r="85" customHeight="1" spans="1:11">
      <c r="A85" s="10">
        <v>83</v>
      </c>
      <c r="B85" s="11" t="s">
        <v>188</v>
      </c>
      <c r="C85" s="12" t="s">
        <v>191</v>
      </c>
      <c r="D85" s="12" t="s">
        <v>192</v>
      </c>
      <c r="E85" s="13">
        <v>81.5</v>
      </c>
      <c r="F85" s="14">
        <f t="shared" si="3"/>
        <v>48.9</v>
      </c>
      <c r="G85" s="15">
        <v>77.4</v>
      </c>
      <c r="H85" s="14">
        <f t="shared" si="4"/>
        <v>30.96</v>
      </c>
      <c r="I85" s="14">
        <f t="shared" si="5"/>
        <v>79.86</v>
      </c>
      <c r="J85" s="19">
        <v>2</v>
      </c>
      <c r="K85" s="10"/>
    </row>
    <row r="86" customHeight="1" spans="1:11">
      <c r="A86" s="10">
        <v>84</v>
      </c>
      <c r="B86" s="11" t="s">
        <v>188</v>
      </c>
      <c r="C86" s="12" t="s">
        <v>193</v>
      </c>
      <c r="D86" s="12" t="s">
        <v>194</v>
      </c>
      <c r="E86" s="13">
        <v>80.7</v>
      </c>
      <c r="F86" s="14">
        <f t="shared" si="3"/>
        <v>48.42</v>
      </c>
      <c r="G86" s="15">
        <v>77.6</v>
      </c>
      <c r="H86" s="14">
        <f t="shared" si="4"/>
        <v>31.04</v>
      </c>
      <c r="I86" s="14">
        <f t="shared" si="5"/>
        <v>79.46</v>
      </c>
      <c r="J86" s="19">
        <v>3</v>
      </c>
      <c r="K86" s="10"/>
    </row>
    <row r="87" customHeight="1" spans="1:11">
      <c r="A87" s="10">
        <v>85</v>
      </c>
      <c r="B87" s="11" t="s">
        <v>188</v>
      </c>
      <c r="C87" s="12" t="s">
        <v>195</v>
      </c>
      <c r="D87" s="12" t="s">
        <v>196</v>
      </c>
      <c r="E87" s="13">
        <v>81.5</v>
      </c>
      <c r="F87" s="14">
        <f t="shared" si="3"/>
        <v>48.9</v>
      </c>
      <c r="G87" s="15">
        <v>75.2</v>
      </c>
      <c r="H87" s="14">
        <f t="shared" si="4"/>
        <v>30.08</v>
      </c>
      <c r="I87" s="14">
        <f t="shared" si="5"/>
        <v>78.98</v>
      </c>
      <c r="J87" s="19">
        <v>4</v>
      </c>
      <c r="K87" s="10"/>
    </row>
    <row r="88" customHeight="1" spans="1:11">
      <c r="A88" s="10">
        <v>86</v>
      </c>
      <c r="B88" s="11" t="s">
        <v>188</v>
      </c>
      <c r="C88" s="12" t="s">
        <v>197</v>
      </c>
      <c r="D88" s="12" t="s">
        <v>198</v>
      </c>
      <c r="E88" s="13">
        <v>81.8</v>
      </c>
      <c r="F88" s="14">
        <f t="shared" si="3"/>
        <v>49.08</v>
      </c>
      <c r="G88" s="15">
        <v>70.2</v>
      </c>
      <c r="H88" s="14">
        <f t="shared" si="4"/>
        <v>28.08</v>
      </c>
      <c r="I88" s="14">
        <f t="shared" si="5"/>
        <v>77.16</v>
      </c>
      <c r="J88" s="19">
        <v>5</v>
      </c>
      <c r="K88" s="10"/>
    </row>
    <row r="89" customHeight="1" spans="1:11">
      <c r="A89" s="10">
        <v>87</v>
      </c>
      <c r="B89" s="11" t="s">
        <v>188</v>
      </c>
      <c r="C89" s="12" t="s">
        <v>199</v>
      </c>
      <c r="D89" s="12" t="s">
        <v>200</v>
      </c>
      <c r="E89" s="13">
        <v>81.54</v>
      </c>
      <c r="F89" s="14">
        <f t="shared" si="3"/>
        <v>48.924</v>
      </c>
      <c r="G89" s="15">
        <v>70.2</v>
      </c>
      <c r="H89" s="14">
        <f t="shared" si="4"/>
        <v>28.08</v>
      </c>
      <c r="I89" s="14">
        <f t="shared" si="5"/>
        <v>77.004</v>
      </c>
      <c r="J89" s="19">
        <v>6</v>
      </c>
      <c r="K89" s="10"/>
    </row>
    <row r="90" customHeight="1" spans="1:11">
      <c r="A90" s="10">
        <v>88</v>
      </c>
      <c r="B90" s="11" t="s">
        <v>188</v>
      </c>
      <c r="C90" s="12" t="s">
        <v>201</v>
      </c>
      <c r="D90" s="12" t="s">
        <v>202</v>
      </c>
      <c r="E90" s="13">
        <v>78.7</v>
      </c>
      <c r="F90" s="14">
        <f t="shared" si="3"/>
        <v>47.22</v>
      </c>
      <c r="G90" s="15">
        <v>73.8</v>
      </c>
      <c r="H90" s="14">
        <f t="shared" si="4"/>
        <v>29.52</v>
      </c>
      <c r="I90" s="14">
        <f t="shared" si="5"/>
        <v>76.74</v>
      </c>
      <c r="J90" s="19">
        <v>7</v>
      </c>
      <c r="K90" s="10"/>
    </row>
    <row r="91" customHeight="1" spans="1:11">
      <c r="A91" s="10">
        <v>89</v>
      </c>
      <c r="B91" s="11" t="s">
        <v>188</v>
      </c>
      <c r="C91" s="12" t="s">
        <v>203</v>
      </c>
      <c r="D91" s="12" t="s">
        <v>204</v>
      </c>
      <c r="E91" s="13">
        <v>78.58</v>
      </c>
      <c r="F91" s="14">
        <f t="shared" si="3"/>
        <v>47.148</v>
      </c>
      <c r="G91" s="15">
        <v>71.6</v>
      </c>
      <c r="H91" s="14">
        <f t="shared" si="4"/>
        <v>28.64</v>
      </c>
      <c r="I91" s="14">
        <f t="shared" si="5"/>
        <v>75.788</v>
      </c>
      <c r="J91" s="19">
        <v>8</v>
      </c>
      <c r="K91" s="10"/>
    </row>
    <row r="92" customHeight="1" spans="1:11">
      <c r="A92" s="10">
        <v>90</v>
      </c>
      <c r="B92" s="11" t="s">
        <v>188</v>
      </c>
      <c r="C92" s="12" t="s">
        <v>205</v>
      </c>
      <c r="D92" s="12" t="s">
        <v>206</v>
      </c>
      <c r="E92" s="13">
        <v>80.28</v>
      </c>
      <c r="F92" s="14">
        <f t="shared" si="3"/>
        <v>48.168</v>
      </c>
      <c r="G92" s="15">
        <v>66.5</v>
      </c>
      <c r="H92" s="14">
        <f t="shared" si="4"/>
        <v>26.6</v>
      </c>
      <c r="I92" s="14">
        <f t="shared" si="5"/>
        <v>74.768</v>
      </c>
      <c r="J92" s="19">
        <v>9</v>
      </c>
      <c r="K92" s="10"/>
    </row>
    <row r="93" customHeight="1" spans="1:11">
      <c r="A93" s="10">
        <v>91</v>
      </c>
      <c r="B93" s="12" t="s">
        <v>207</v>
      </c>
      <c r="C93" s="12" t="s">
        <v>208</v>
      </c>
      <c r="D93" s="12" t="s">
        <v>209</v>
      </c>
      <c r="E93" s="13">
        <v>85.66</v>
      </c>
      <c r="F93" s="14">
        <f t="shared" si="3"/>
        <v>51.396</v>
      </c>
      <c r="G93" s="15">
        <v>70</v>
      </c>
      <c r="H93" s="14">
        <f t="shared" si="4"/>
        <v>28</v>
      </c>
      <c r="I93" s="14">
        <f t="shared" si="5"/>
        <v>79.396</v>
      </c>
      <c r="J93" s="19">
        <v>1</v>
      </c>
      <c r="K93" s="10"/>
    </row>
    <row r="94" customHeight="1" spans="1:11">
      <c r="A94" s="10">
        <v>92</v>
      </c>
      <c r="B94" s="12" t="s">
        <v>207</v>
      </c>
      <c r="C94" s="12" t="s">
        <v>210</v>
      </c>
      <c r="D94" s="12" t="s">
        <v>211</v>
      </c>
      <c r="E94" s="13">
        <v>81.24</v>
      </c>
      <c r="F94" s="14">
        <f t="shared" si="3"/>
        <v>48.744</v>
      </c>
      <c r="G94" s="15">
        <v>76.1</v>
      </c>
      <c r="H94" s="14">
        <f t="shared" si="4"/>
        <v>30.44</v>
      </c>
      <c r="I94" s="14">
        <f t="shared" si="5"/>
        <v>79.184</v>
      </c>
      <c r="J94" s="19">
        <v>2</v>
      </c>
      <c r="K94" s="10"/>
    </row>
    <row r="95" customHeight="1" spans="1:11">
      <c r="A95" s="10">
        <v>93</v>
      </c>
      <c r="B95" s="12" t="s">
        <v>207</v>
      </c>
      <c r="C95" s="12" t="s">
        <v>212</v>
      </c>
      <c r="D95" s="12" t="s">
        <v>213</v>
      </c>
      <c r="E95" s="13">
        <v>85.24</v>
      </c>
      <c r="F95" s="14">
        <f t="shared" si="3"/>
        <v>51.144</v>
      </c>
      <c r="G95" s="15">
        <v>70</v>
      </c>
      <c r="H95" s="14">
        <f t="shared" si="4"/>
        <v>28</v>
      </c>
      <c r="I95" s="14">
        <f t="shared" si="5"/>
        <v>79.144</v>
      </c>
      <c r="J95" s="19">
        <v>3</v>
      </c>
      <c r="K95" s="10"/>
    </row>
    <row r="96" customHeight="1" spans="1:11">
      <c r="A96" s="10">
        <v>94</v>
      </c>
      <c r="B96" s="12" t="s">
        <v>207</v>
      </c>
      <c r="C96" s="12" t="s">
        <v>214</v>
      </c>
      <c r="D96" s="12" t="s">
        <v>215</v>
      </c>
      <c r="E96" s="13">
        <v>83.94</v>
      </c>
      <c r="F96" s="14">
        <f t="shared" si="3"/>
        <v>50.364</v>
      </c>
      <c r="G96" s="15">
        <v>71</v>
      </c>
      <c r="H96" s="14">
        <f t="shared" si="4"/>
        <v>28.4</v>
      </c>
      <c r="I96" s="14">
        <f t="shared" si="5"/>
        <v>78.764</v>
      </c>
      <c r="J96" s="19">
        <v>4</v>
      </c>
      <c r="K96" s="10"/>
    </row>
    <row r="97" customHeight="1" spans="1:11">
      <c r="A97" s="10">
        <v>95</v>
      </c>
      <c r="B97" s="12" t="s">
        <v>207</v>
      </c>
      <c r="C97" s="12" t="s">
        <v>216</v>
      </c>
      <c r="D97" s="12" t="s">
        <v>217</v>
      </c>
      <c r="E97" s="13">
        <v>85.64</v>
      </c>
      <c r="F97" s="14">
        <f t="shared" si="3"/>
        <v>51.384</v>
      </c>
      <c r="G97" s="15">
        <v>67.6</v>
      </c>
      <c r="H97" s="14">
        <f t="shared" si="4"/>
        <v>27.04</v>
      </c>
      <c r="I97" s="14">
        <f t="shared" si="5"/>
        <v>78.424</v>
      </c>
      <c r="J97" s="19">
        <v>5</v>
      </c>
      <c r="K97" s="10"/>
    </row>
    <row r="98" customHeight="1" spans="1:11">
      <c r="A98" s="10">
        <v>96</v>
      </c>
      <c r="B98" s="12" t="s">
        <v>207</v>
      </c>
      <c r="C98" s="12" t="s">
        <v>218</v>
      </c>
      <c r="D98" s="12" t="s">
        <v>219</v>
      </c>
      <c r="E98" s="13">
        <v>84.54</v>
      </c>
      <c r="F98" s="14">
        <f t="shared" si="3"/>
        <v>50.724</v>
      </c>
      <c r="G98" s="15">
        <v>67.7</v>
      </c>
      <c r="H98" s="14">
        <f t="shared" si="4"/>
        <v>27.08</v>
      </c>
      <c r="I98" s="14">
        <f t="shared" si="5"/>
        <v>77.804</v>
      </c>
      <c r="J98" s="19">
        <v>6</v>
      </c>
      <c r="K98" s="10"/>
    </row>
    <row r="99" customHeight="1" spans="1:11">
      <c r="A99" s="10">
        <v>97</v>
      </c>
      <c r="B99" s="12" t="s">
        <v>207</v>
      </c>
      <c r="C99" s="12" t="s">
        <v>220</v>
      </c>
      <c r="D99" s="12" t="s">
        <v>221</v>
      </c>
      <c r="E99" s="13">
        <v>82.84</v>
      </c>
      <c r="F99" s="14">
        <f t="shared" si="3"/>
        <v>49.704</v>
      </c>
      <c r="G99" s="15">
        <v>69.9</v>
      </c>
      <c r="H99" s="14">
        <f t="shared" si="4"/>
        <v>27.96</v>
      </c>
      <c r="I99" s="14">
        <f t="shared" si="5"/>
        <v>77.664</v>
      </c>
      <c r="J99" s="19">
        <v>7</v>
      </c>
      <c r="K99" s="10"/>
    </row>
    <row r="100" customHeight="1" spans="1:11">
      <c r="A100" s="10">
        <v>98</v>
      </c>
      <c r="B100" s="12" t="s">
        <v>207</v>
      </c>
      <c r="C100" s="12" t="s">
        <v>222</v>
      </c>
      <c r="D100" s="12" t="s">
        <v>223</v>
      </c>
      <c r="E100" s="13">
        <v>84.06</v>
      </c>
      <c r="F100" s="14">
        <f t="shared" si="3"/>
        <v>50.436</v>
      </c>
      <c r="G100" s="15">
        <v>67.9</v>
      </c>
      <c r="H100" s="14">
        <f t="shared" si="4"/>
        <v>27.16</v>
      </c>
      <c r="I100" s="14">
        <f t="shared" si="5"/>
        <v>77.596</v>
      </c>
      <c r="J100" s="19">
        <v>8</v>
      </c>
      <c r="K100" s="10"/>
    </row>
    <row r="101" customHeight="1" spans="1:11">
      <c r="A101" s="10">
        <v>99</v>
      </c>
      <c r="B101" s="12" t="s">
        <v>207</v>
      </c>
      <c r="C101" s="12" t="s">
        <v>224</v>
      </c>
      <c r="D101" s="12" t="s">
        <v>225</v>
      </c>
      <c r="E101" s="13">
        <v>85.46</v>
      </c>
      <c r="F101" s="14">
        <f t="shared" si="3"/>
        <v>51.276</v>
      </c>
      <c r="G101" s="15">
        <v>63.4</v>
      </c>
      <c r="H101" s="14">
        <f t="shared" si="4"/>
        <v>25.36</v>
      </c>
      <c r="I101" s="14">
        <f t="shared" si="5"/>
        <v>76.636</v>
      </c>
      <c r="J101" s="19">
        <v>9</v>
      </c>
      <c r="K101" s="10"/>
    </row>
    <row r="102" customHeight="1" spans="1:11">
      <c r="A102" s="10">
        <v>100</v>
      </c>
      <c r="B102" s="12" t="s">
        <v>207</v>
      </c>
      <c r="C102" s="12" t="s">
        <v>226</v>
      </c>
      <c r="D102" s="12" t="s">
        <v>227</v>
      </c>
      <c r="E102" s="13">
        <v>82.78</v>
      </c>
      <c r="F102" s="14">
        <f t="shared" si="3"/>
        <v>49.668</v>
      </c>
      <c r="G102" s="15">
        <v>66.8</v>
      </c>
      <c r="H102" s="14">
        <f t="shared" si="4"/>
        <v>26.72</v>
      </c>
      <c r="I102" s="14">
        <f t="shared" si="5"/>
        <v>76.388</v>
      </c>
      <c r="J102" s="19">
        <v>10</v>
      </c>
      <c r="K102" s="10"/>
    </row>
    <row r="103" customHeight="1" spans="1:11">
      <c r="A103" s="10">
        <v>101</v>
      </c>
      <c r="B103" s="12" t="s">
        <v>207</v>
      </c>
      <c r="C103" s="12" t="s">
        <v>228</v>
      </c>
      <c r="D103" s="12" t="s">
        <v>229</v>
      </c>
      <c r="E103" s="13">
        <v>81.3</v>
      </c>
      <c r="F103" s="14">
        <f t="shared" si="3"/>
        <v>48.78</v>
      </c>
      <c r="G103" s="15">
        <v>68.4</v>
      </c>
      <c r="H103" s="14">
        <f t="shared" si="4"/>
        <v>27.36</v>
      </c>
      <c r="I103" s="14">
        <f t="shared" si="5"/>
        <v>76.14</v>
      </c>
      <c r="J103" s="19">
        <v>11</v>
      </c>
      <c r="K103" s="10"/>
    </row>
    <row r="104" customHeight="1" spans="1:11">
      <c r="A104" s="10">
        <v>102</v>
      </c>
      <c r="B104" s="12" t="s">
        <v>207</v>
      </c>
      <c r="C104" s="12" t="s">
        <v>230</v>
      </c>
      <c r="D104" s="12" t="s">
        <v>231</v>
      </c>
      <c r="E104" s="13">
        <v>84.02</v>
      </c>
      <c r="F104" s="14">
        <f t="shared" si="3"/>
        <v>50.412</v>
      </c>
      <c r="G104" s="15">
        <v>63.9</v>
      </c>
      <c r="H104" s="14">
        <f t="shared" si="4"/>
        <v>25.56</v>
      </c>
      <c r="I104" s="14">
        <f t="shared" si="5"/>
        <v>75.972</v>
      </c>
      <c r="J104" s="19">
        <v>12</v>
      </c>
      <c r="K104" s="10"/>
    </row>
    <row r="105" customHeight="1" spans="1:11">
      <c r="A105" s="10">
        <v>103</v>
      </c>
      <c r="B105" s="12" t="s">
        <v>207</v>
      </c>
      <c r="C105" s="12" t="s">
        <v>232</v>
      </c>
      <c r="D105" s="12" t="s">
        <v>233</v>
      </c>
      <c r="E105" s="13">
        <v>81.4</v>
      </c>
      <c r="F105" s="14">
        <f t="shared" si="3"/>
        <v>48.84</v>
      </c>
      <c r="G105" s="15">
        <v>67.2</v>
      </c>
      <c r="H105" s="14">
        <f t="shared" si="4"/>
        <v>26.88</v>
      </c>
      <c r="I105" s="14">
        <f t="shared" si="5"/>
        <v>75.72</v>
      </c>
      <c r="J105" s="19">
        <v>13</v>
      </c>
      <c r="K105" s="10"/>
    </row>
    <row r="106" customHeight="1" spans="1:11">
      <c r="A106" s="10">
        <v>104</v>
      </c>
      <c r="B106" s="12" t="s">
        <v>207</v>
      </c>
      <c r="C106" s="12" t="s">
        <v>234</v>
      </c>
      <c r="D106" s="12" t="s">
        <v>235</v>
      </c>
      <c r="E106" s="13">
        <v>85.42</v>
      </c>
      <c r="F106" s="14">
        <f t="shared" si="3"/>
        <v>51.252</v>
      </c>
      <c r="G106" s="15">
        <v>61.1</v>
      </c>
      <c r="H106" s="14">
        <f t="shared" si="4"/>
        <v>24.44</v>
      </c>
      <c r="I106" s="14">
        <f t="shared" si="5"/>
        <v>75.692</v>
      </c>
      <c r="J106" s="19">
        <v>14</v>
      </c>
      <c r="K106" s="10"/>
    </row>
    <row r="107" customHeight="1" spans="1:11">
      <c r="A107" s="10">
        <v>105</v>
      </c>
      <c r="B107" s="12" t="s">
        <v>207</v>
      </c>
      <c r="C107" s="12" t="s">
        <v>236</v>
      </c>
      <c r="D107" s="12" t="s">
        <v>237</v>
      </c>
      <c r="E107" s="13">
        <v>83.92</v>
      </c>
      <c r="F107" s="14">
        <f t="shared" si="3"/>
        <v>50.352</v>
      </c>
      <c r="G107" s="15">
        <v>62.4</v>
      </c>
      <c r="H107" s="14">
        <f t="shared" si="4"/>
        <v>24.96</v>
      </c>
      <c r="I107" s="14">
        <f t="shared" si="5"/>
        <v>75.312</v>
      </c>
      <c r="J107" s="19">
        <v>15</v>
      </c>
      <c r="K107" s="10"/>
    </row>
    <row r="108" customHeight="1" spans="1:11">
      <c r="A108" s="10">
        <v>106</v>
      </c>
      <c r="B108" s="12" t="s">
        <v>207</v>
      </c>
      <c r="C108" s="12" t="s">
        <v>238</v>
      </c>
      <c r="D108" s="12" t="s">
        <v>239</v>
      </c>
      <c r="E108" s="13">
        <v>81.48</v>
      </c>
      <c r="F108" s="14">
        <f t="shared" si="3"/>
        <v>48.888</v>
      </c>
      <c r="G108" s="15">
        <v>64.3</v>
      </c>
      <c r="H108" s="14">
        <f t="shared" si="4"/>
        <v>25.72</v>
      </c>
      <c r="I108" s="14">
        <f t="shared" si="5"/>
        <v>74.608</v>
      </c>
      <c r="J108" s="19">
        <v>16</v>
      </c>
      <c r="K108" s="10"/>
    </row>
    <row r="109" customHeight="1" spans="1:11">
      <c r="A109" s="10">
        <v>107</v>
      </c>
      <c r="B109" s="12" t="s">
        <v>207</v>
      </c>
      <c r="C109" s="12" t="s">
        <v>240</v>
      </c>
      <c r="D109" s="12" t="s">
        <v>241</v>
      </c>
      <c r="E109" s="13">
        <v>81.02</v>
      </c>
      <c r="F109" s="14">
        <f t="shared" si="3"/>
        <v>48.612</v>
      </c>
      <c r="G109" s="15">
        <v>60</v>
      </c>
      <c r="H109" s="14">
        <f t="shared" si="4"/>
        <v>24</v>
      </c>
      <c r="I109" s="14">
        <f t="shared" si="5"/>
        <v>72.612</v>
      </c>
      <c r="J109" s="19">
        <v>17</v>
      </c>
      <c r="K109" s="10"/>
    </row>
    <row r="110" customHeight="1" spans="1:11">
      <c r="A110" s="10">
        <v>108</v>
      </c>
      <c r="B110" s="12" t="s">
        <v>207</v>
      </c>
      <c r="C110" s="12" t="s">
        <v>242</v>
      </c>
      <c r="D110" s="12" t="s">
        <v>243</v>
      </c>
      <c r="E110" s="13">
        <v>84.02</v>
      </c>
      <c r="F110" s="14">
        <f t="shared" si="3"/>
        <v>50.412</v>
      </c>
      <c r="G110" s="14">
        <v>0</v>
      </c>
      <c r="H110" s="14">
        <f t="shared" si="4"/>
        <v>0</v>
      </c>
      <c r="I110" s="14">
        <f t="shared" si="5"/>
        <v>50.412</v>
      </c>
      <c r="J110" s="19"/>
      <c r="K110" s="10" t="s">
        <v>50</v>
      </c>
    </row>
    <row r="111" customHeight="1" spans="1:11">
      <c r="A111" s="10">
        <v>109</v>
      </c>
      <c r="B111" s="12" t="s">
        <v>244</v>
      </c>
      <c r="C111" s="12" t="s">
        <v>245</v>
      </c>
      <c r="D111" s="12" t="s">
        <v>246</v>
      </c>
      <c r="E111" s="13">
        <v>82.44</v>
      </c>
      <c r="F111" s="14">
        <f t="shared" si="3"/>
        <v>49.464</v>
      </c>
      <c r="G111" s="15">
        <v>68.6</v>
      </c>
      <c r="H111" s="14">
        <f t="shared" si="4"/>
        <v>27.44</v>
      </c>
      <c r="I111" s="14">
        <f t="shared" si="5"/>
        <v>76.904</v>
      </c>
      <c r="J111" s="19">
        <v>1</v>
      </c>
      <c r="K111" s="10"/>
    </row>
    <row r="112" customHeight="1" spans="1:11">
      <c r="A112" s="10">
        <v>110</v>
      </c>
      <c r="B112" s="12" t="s">
        <v>247</v>
      </c>
      <c r="C112" s="12" t="s">
        <v>248</v>
      </c>
      <c r="D112" s="12" t="s">
        <v>249</v>
      </c>
      <c r="E112" s="13">
        <v>90.64</v>
      </c>
      <c r="F112" s="14">
        <f t="shared" si="3"/>
        <v>54.384</v>
      </c>
      <c r="G112" s="15">
        <v>79.7</v>
      </c>
      <c r="H112" s="14">
        <f t="shared" si="4"/>
        <v>31.88</v>
      </c>
      <c r="I112" s="14">
        <f t="shared" si="5"/>
        <v>86.264</v>
      </c>
      <c r="J112" s="19">
        <v>1</v>
      </c>
      <c r="K112" s="10"/>
    </row>
    <row r="113" customHeight="1" spans="1:11">
      <c r="A113" s="10">
        <v>111</v>
      </c>
      <c r="B113" s="12" t="s">
        <v>247</v>
      </c>
      <c r="C113" s="12" t="s">
        <v>250</v>
      </c>
      <c r="D113" s="12" t="s">
        <v>251</v>
      </c>
      <c r="E113" s="13">
        <v>89.6</v>
      </c>
      <c r="F113" s="14">
        <f t="shared" si="3"/>
        <v>53.76</v>
      </c>
      <c r="G113" s="15">
        <v>71.3</v>
      </c>
      <c r="H113" s="14">
        <f t="shared" si="4"/>
        <v>28.52</v>
      </c>
      <c r="I113" s="14">
        <f t="shared" si="5"/>
        <v>82.28</v>
      </c>
      <c r="J113" s="19">
        <v>2</v>
      </c>
      <c r="K113" s="10"/>
    </row>
    <row r="114" customHeight="1" spans="1:11">
      <c r="A114" s="10">
        <v>112</v>
      </c>
      <c r="B114" s="12" t="s">
        <v>247</v>
      </c>
      <c r="C114" s="12" t="s">
        <v>252</v>
      </c>
      <c r="D114" s="12" t="s">
        <v>253</v>
      </c>
      <c r="E114" s="13">
        <v>87.46</v>
      </c>
      <c r="F114" s="14">
        <f t="shared" si="3"/>
        <v>52.476</v>
      </c>
      <c r="G114" s="15">
        <v>74.4</v>
      </c>
      <c r="H114" s="14">
        <f t="shared" si="4"/>
        <v>29.76</v>
      </c>
      <c r="I114" s="14">
        <f t="shared" si="5"/>
        <v>82.236</v>
      </c>
      <c r="J114" s="19">
        <v>3</v>
      </c>
      <c r="K114" s="10"/>
    </row>
    <row r="115" customHeight="1" spans="1:11">
      <c r="A115" s="10">
        <v>113</v>
      </c>
      <c r="B115" s="12" t="s">
        <v>247</v>
      </c>
      <c r="C115" s="12" t="s">
        <v>254</v>
      </c>
      <c r="D115" s="12" t="s">
        <v>255</v>
      </c>
      <c r="E115" s="13">
        <v>89.98</v>
      </c>
      <c r="F115" s="14">
        <f t="shared" si="3"/>
        <v>53.988</v>
      </c>
      <c r="G115" s="15">
        <v>70</v>
      </c>
      <c r="H115" s="14">
        <f t="shared" si="4"/>
        <v>28</v>
      </c>
      <c r="I115" s="14">
        <f t="shared" si="5"/>
        <v>81.988</v>
      </c>
      <c r="J115" s="19">
        <v>4</v>
      </c>
      <c r="K115" s="10"/>
    </row>
    <row r="116" customHeight="1" spans="1:11">
      <c r="A116" s="10">
        <v>114</v>
      </c>
      <c r="B116" s="12" t="s">
        <v>247</v>
      </c>
      <c r="C116" s="12" t="s">
        <v>256</v>
      </c>
      <c r="D116" s="12" t="s">
        <v>257</v>
      </c>
      <c r="E116" s="13">
        <v>94.02</v>
      </c>
      <c r="F116" s="14">
        <f t="shared" si="3"/>
        <v>56.412</v>
      </c>
      <c r="G116" s="15">
        <v>60.7</v>
      </c>
      <c r="H116" s="14">
        <f t="shared" si="4"/>
        <v>24.28</v>
      </c>
      <c r="I116" s="14">
        <f t="shared" si="5"/>
        <v>80.692</v>
      </c>
      <c r="J116" s="19">
        <v>5</v>
      </c>
      <c r="K116" s="10"/>
    </row>
    <row r="117" customHeight="1" spans="1:11">
      <c r="A117" s="10">
        <v>115</v>
      </c>
      <c r="B117" s="12" t="s">
        <v>247</v>
      </c>
      <c r="C117" s="12" t="s">
        <v>258</v>
      </c>
      <c r="D117" s="12" t="s">
        <v>259</v>
      </c>
      <c r="E117" s="13">
        <v>87.7</v>
      </c>
      <c r="F117" s="14">
        <f t="shared" si="3"/>
        <v>52.62</v>
      </c>
      <c r="G117" s="15">
        <v>63.2</v>
      </c>
      <c r="H117" s="14">
        <f t="shared" si="4"/>
        <v>25.28</v>
      </c>
      <c r="I117" s="14">
        <f t="shared" si="5"/>
        <v>77.9</v>
      </c>
      <c r="J117" s="19">
        <v>6</v>
      </c>
      <c r="K117" s="10"/>
    </row>
    <row r="118" customHeight="1" spans="1:11">
      <c r="A118" s="10">
        <v>116</v>
      </c>
      <c r="B118" s="12" t="s">
        <v>247</v>
      </c>
      <c r="C118" s="12" t="s">
        <v>260</v>
      </c>
      <c r="D118" s="12" t="s">
        <v>261</v>
      </c>
      <c r="E118" s="13">
        <v>85.68</v>
      </c>
      <c r="F118" s="14">
        <f t="shared" si="3"/>
        <v>51.408</v>
      </c>
      <c r="G118" s="15">
        <v>65.1</v>
      </c>
      <c r="H118" s="14">
        <f t="shared" si="4"/>
        <v>26.04</v>
      </c>
      <c r="I118" s="14">
        <f t="shared" si="5"/>
        <v>77.448</v>
      </c>
      <c r="J118" s="19">
        <v>7</v>
      </c>
      <c r="K118" s="10"/>
    </row>
    <row r="119" customHeight="1" spans="1:11">
      <c r="A119" s="10">
        <v>117</v>
      </c>
      <c r="B119" s="12" t="s">
        <v>247</v>
      </c>
      <c r="C119" s="12" t="s">
        <v>262</v>
      </c>
      <c r="D119" s="12" t="s">
        <v>263</v>
      </c>
      <c r="E119" s="13">
        <v>86.72</v>
      </c>
      <c r="F119" s="14">
        <f t="shared" si="3"/>
        <v>52.032</v>
      </c>
      <c r="G119" s="15">
        <v>62.2</v>
      </c>
      <c r="H119" s="14">
        <f t="shared" si="4"/>
        <v>24.88</v>
      </c>
      <c r="I119" s="14">
        <f t="shared" si="5"/>
        <v>76.912</v>
      </c>
      <c r="J119" s="19">
        <v>8</v>
      </c>
      <c r="K119" s="10"/>
    </row>
    <row r="120" customHeight="1" spans="1:11">
      <c r="A120" s="10">
        <v>118</v>
      </c>
      <c r="B120" s="12" t="s">
        <v>247</v>
      </c>
      <c r="C120" s="12" t="s">
        <v>264</v>
      </c>
      <c r="D120" s="12" t="s">
        <v>265</v>
      </c>
      <c r="E120" s="13">
        <v>85.86</v>
      </c>
      <c r="F120" s="14">
        <f t="shared" si="3"/>
        <v>51.516</v>
      </c>
      <c r="G120" s="15">
        <v>62.9</v>
      </c>
      <c r="H120" s="14">
        <f t="shared" si="4"/>
        <v>25.16</v>
      </c>
      <c r="I120" s="14">
        <f t="shared" si="5"/>
        <v>76.676</v>
      </c>
      <c r="J120" s="19">
        <v>9</v>
      </c>
      <c r="K120" s="10"/>
    </row>
    <row r="121" customHeight="1" spans="1:11">
      <c r="A121" s="10">
        <v>119</v>
      </c>
      <c r="B121" s="12" t="s">
        <v>247</v>
      </c>
      <c r="C121" s="12" t="s">
        <v>266</v>
      </c>
      <c r="D121" s="12" t="s">
        <v>267</v>
      </c>
      <c r="E121" s="13">
        <v>87.58</v>
      </c>
      <c r="F121" s="14">
        <f t="shared" si="3"/>
        <v>52.548</v>
      </c>
      <c r="G121" s="15">
        <v>60</v>
      </c>
      <c r="H121" s="14">
        <f t="shared" si="4"/>
        <v>24</v>
      </c>
      <c r="I121" s="14">
        <f t="shared" si="5"/>
        <v>76.548</v>
      </c>
      <c r="J121" s="19">
        <v>10</v>
      </c>
      <c r="K121" s="10"/>
    </row>
    <row r="122" customHeight="1" spans="1:11">
      <c r="A122" s="10">
        <v>120</v>
      </c>
      <c r="B122" s="12" t="s">
        <v>247</v>
      </c>
      <c r="C122" s="12" t="s">
        <v>268</v>
      </c>
      <c r="D122" s="12" t="s">
        <v>269</v>
      </c>
      <c r="E122" s="13">
        <v>85.92</v>
      </c>
      <c r="F122" s="14">
        <f t="shared" si="3"/>
        <v>51.552</v>
      </c>
      <c r="G122" s="15">
        <v>61.9</v>
      </c>
      <c r="H122" s="14">
        <f t="shared" si="4"/>
        <v>24.76</v>
      </c>
      <c r="I122" s="14">
        <f t="shared" si="5"/>
        <v>76.312</v>
      </c>
      <c r="J122" s="19">
        <v>11</v>
      </c>
      <c r="K122" s="10"/>
    </row>
    <row r="123" customHeight="1" spans="1:11">
      <c r="A123" s="10">
        <v>121</v>
      </c>
      <c r="B123" s="12" t="s">
        <v>247</v>
      </c>
      <c r="C123" s="12" t="s">
        <v>270</v>
      </c>
      <c r="D123" s="12" t="s">
        <v>271</v>
      </c>
      <c r="E123" s="13">
        <v>86.5</v>
      </c>
      <c r="F123" s="14">
        <f t="shared" si="3"/>
        <v>51.9</v>
      </c>
      <c r="G123" s="15">
        <v>61</v>
      </c>
      <c r="H123" s="14">
        <f t="shared" si="4"/>
        <v>24.4</v>
      </c>
      <c r="I123" s="14">
        <f t="shared" si="5"/>
        <v>76.3</v>
      </c>
      <c r="J123" s="19">
        <v>12</v>
      </c>
      <c r="K123" s="10"/>
    </row>
    <row r="124" customHeight="1" spans="1:11">
      <c r="A124" s="10">
        <v>122</v>
      </c>
      <c r="B124" s="12" t="s">
        <v>247</v>
      </c>
      <c r="C124" s="12" t="s">
        <v>272</v>
      </c>
      <c r="D124" s="12" t="s">
        <v>273</v>
      </c>
      <c r="E124" s="13">
        <v>86.58</v>
      </c>
      <c r="F124" s="14">
        <f t="shared" si="3"/>
        <v>51.948</v>
      </c>
      <c r="G124" s="14">
        <v>0</v>
      </c>
      <c r="H124" s="14">
        <f t="shared" si="4"/>
        <v>0</v>
      </c>
      <c r="I124" s="14">
        <f t="shared" si="5"/>
        <v>51.948</v>
      </c>
      <c r="J124" s="19"/>
      <c r="K124" s="10" t="s">
        <v>50</v>
      </c>
    </row>
    <row r="125" customHeight="1" spans="1:11">
      <c r="A125" s="10">
        <v>123</v>
      </c>
      <c r="B125" s="12" t="s">
        <v>247</v>
      </c>
      <c r="C125" s="12" t="s">
        <v>274</v>
      </c>
      <c r="D125" s="12" t="s">
        <v>275</v>
      </c>
      <c r="E125" s="13">
        <v>86.36</v>
      </c>
      <c r="F125" s="14">
        <f t="shared" si="3"/>
        <v>51.816</v>
      </c>
      <c r="G125" s="14">
        <v>0</v>
      </c>
      <c r="H125" s="14">
        <f t="shared" si="4"/>
        <v>0</v>
      </c>
      <c r="I125" s="14">
        <f t="shared" si="5"/>
        <v>51.816</v>
      </c>
      <c r="J125" s="19"/>
      <c r="K125" s="10" t="s">
        <v>50</v>
      </c>
    </row>
    <row r="126" customHeight="1" spans="1:11">
      <c r="A126" s="10">
        <v>124</v>
      </c>
      <c r="B126" s="12" t="s">
        <v>247</v>
      </c>
      <c r="C126" s="12" t="s">
        <v>276</v>
      </c>
      <c r="D126" s="12" t="s">
        <v>277</v>
      </c>
      <c r="E126" s="13">
        <v>85.62</v>
      </c>
      <c r="F126" s="14">
        <f t="shared" si="3"/>
        <v>51.372</v>
      </c>
      <c r="G126" s="14">
        <v>0</v>
      </c>
      <c r="H126" s="14">
        <f t="shared" si="4"/>
        <v>0</v>
      </c>
      <c r="I126" s="14">
        <f t="shared" si="5"/>
        <v>51.372</v>
      </c>
      <c r="J126" s="19"/>
      <c r="K126" s="10" t="s">
        <v>50</v>
      </c>
    </row>
    <row r="127" customHeight="1" spans="1:11">
      <c r="A127" s="10">
        <v>125</v>
      </c>
      <c r="B127" s="12" t="s">
        <v>278</v>
      </c>
      <c r="C127" s="12" t="s">
        <v>279</v>
      </c>
      <c r="D127" s="12" t="s">
        <v>280</v>
      </c>
      <c r="E127" s="13">
        <v>79.26</v>
      </c>
      <c r="F127" s="14">
        <f t="shared" si="3"/>
        <v>47.556</v>
      </c>
      <c r="G127" s="14">
        <v>80.5</v>
      </c>
      <c r="H127" s="14">
        <f t="shared" si="4"/>
        <v>32.2</v>
      </c>
      <c r="I127" s="14">
        <f t="shared" si="5"/>
        <v>79.756</v>
      </c>
      <c r="J127" s="19">
        <v>1</v>
      </c>
      <c r="K127" s="10"/>
    </row>
    <row r="128" customHeight="1" spans="1:11">
      <c r="A128" s="10">
        <v>126</v>
      </c>
      <c r="B128" s="12" t="s">
        <v>278</v>
      </c>
      <c r="C128" s="12" t="s">
        <v>281</v>
      </c>
      <c r="D128" s="12" t="s">
        <v>282</v>
      </c>
      <c r="E128" s="13">
        <v>71.66</v>
      </c>
      <c r="F128" s="14">
        <f t="shared" si="3"/>
        <v>42.996</v>
      </c>
      <c r="G128" s="14">
        <v>83.8</v>
      </c>
      <c r="H128" s="14">
        <f t="shared" si="4"/>
        <v>33.52</v>
      </c>
      <c r="I128" s="14">
        <f t="shared" si="5"/>
        <v>76.516</v>
      </c>
      <c r="J128" s="19">
        <v>2</v>
      </c>
      <c r="K128" s="10"/>
    </row>
    <row r="129" customHeight="1" spans="1:11">
      <c r="A129" s="10">
        <v>127</v>
      </c>
      <c r="B129" s="12" t="s">
        <v>278</v>
      </c>
      <c r="C129" s="12" t="s">
        <v>283</v>
      </c>
      <c r="D129" s="12" t="s">
        <v>284</v>
      </c>
      <c r="E129" s="13">
        <v>72.12</v>
      </c>
      <c r="F129" s="14">
        <f t="shared" si="3"/>
        <v>43.272</v>
      </c>
      <c r="G129" s="14">
        <v>79.8</v>
      </c>
      <c r="H129" s="14">
        <f t="shared" si="4"/>
        <v>31.92</v>
      </c>
      <c r="I129" s="14">
        <f t="shared" si="5"/>
        <v>75.192</v>
      </c>
      <c r="J129" s="19">
        <v>3</v>
      </c>
      <c r="K129" s="10"/>
    </row>
    <row r="130" customHeight="1" spans="1:11">
      <c r="A130" s="10">
        <v>128</v>
      </c>
      <c r="B130" s="12" t="s">
        <v>278</v>
      </c>
      <c r="C130" s="12" t="s">
        <v>285</v>
      </c>
      <c r="D130" s="12" t="s">
        <v>286</v>
      </c>
      <c r="E130" s="13">
        <v>74.54</v>
      </c>
      <c r="F130" s="14">
        <f t="shared" si="3"/>
        <v>44.724</v>
      </c>
      <c r="G130" s="14">
        <v>75.3</v>
      </c>
      <c r="H130" s="14">
        <f t="shared" si="4"/>
        <v>30.12</v>
      </c>
      <c r="I130" s="14">
        <f t="shared" si="5"/>
        <v>74.844</v>
      </c>
      <c r="J130" s="19">
        <v>4</v>
      </c>
      <c r="K130" s="10"/>
    </row>
    <row r="131" customHeight="1" spans="1:11">
      <c r="A131" s="10">
        <v>129</v>
      </c>
      <c r="B131" s="12" t="s">
        <v>278</v>
      </c>
      <c r="C131" s="12" t="s">
        <v>287</v>
      </c>
      <c r="D131" s="12" t="s">
        <v>288</v>
      </c>
      <c r="E131" s="13">
        <v>73.38</v>
      </c>
      <c r="F131" s="14">
        <f t="shared" ref="F131:F164" si="6">E131*0.6</f>
        <v>44.028</v>
      </c>
      <c r="G131" s="14">
        <v>70.2</v>
      </c>
      <c r="H131" s="14">
        <f t="shared" ref="H131:H164" si="7">G131*0.4</f>
        <v>28.08</v>
      </c>
      <c r="I131" s="14">
        <f t="shared" ref="I131:I164" si="8">F131+H131</f>
        <v>72.108</v>
      </c>
      <c r="J131" s="19">
        <v>5</v>
      </c>
      <c r="K131" s="10"/>
    </row>
    <row r="132" customHeight="1" spans="1:11">
      <c r="A132" s="10">
        <v>130</v>
      </c>
      <c r="B132" s="12" t="s">
        <v>278</v>
      </c>
      <c r="C132" s="12" t="s">
        <v>289</v>
      </c>
      <c r="D132" s="12" t="s">
        <v>290</v>
      </c>
      <c r="E132" s="13">
        <v>70.96</v>
      </c>
      <c r="F132" s="14">
        <f t="shared" si="6"/>
        <v>42.576</v>
      </c>
      <c r="G132" s="14">
        <v>68</v>
      </c>
      <c r="H132" s="14">
        <f t="shared" si="7"/>
        <v>27.2</v>
      </c>
      <c r="I132" s="14">
        <f t="shared" si="8"/>
        <v>69.776</v>
      </c>
      <c r="J132" s="19">
        <v>6</v>
      </c>
      <c r="K132" s="10"/>
    </row>
    <row r="133" customHeight="1" spans="1:11">
      <c r="A133" s="10">
        <v>131</v>
      </c>
      <c r="B133" s="12" t="s">
        <v>278</v>
      </c>
      <c r="C133" s="12" t="s">
        <v>291</v>
      </c>
      <c r="D133" s="12" t="s">
        <v>292</v>
      </c>
      <c r="E133" s="13">
        <v>70.8</v>
      </c>
      <c r="F133" s="14">
        <f t="shared" si="6"/>
        <v>42.48</v>
      </c>
      <c r="G133" s="14">
        <v>66</v>
      </c>
      <c r="H133" s="14">
        <f t="shared" si="7"/>
        <v>26.4</v>
      </c>
      <c r="I133" s="14">
        <f t="shared" si="8"/>
        <v>68.88</v>
      </c>
      <c r="J133" s="19">
        <v>7</v>
      </c>
      <c r="K133" s="10"/>
    </row>
    <row r="134" customHeight="1" spans="1:11">
      <c r="A134" s="10">
        <v>132</v>
      </c>
      <c r="B134" s="12" t="s">
        <v>278</v>
      </c>
      <c r="C134" s="12" t="s">
        <v>293</v>
      </c>
      <c r="D134" s="12" t="s">
        <v>294</v>
      </c>
      <c r="E134" s="13">
        <v>70.8</v>
      </c>
      <c r="F134" s="14">
        <f t="shared" si="6"/>
        <v>42.48</v>
      </c>
      <c r="G134" s="14">
        <v>65.4</v>
      </c>
      <c r="H134" s="14">
        <f t="shared" si="7"/>
        <v>26.16</v>
      </c>
      <c r="I134" s="14">
        <f t="shared" si="8"/>
        <v>68.64</v>
      </c>
      <c r="J134" s="19">
        <v>8</v>
      </c>
      <c r="K134" s="10"/>
    </row>
    <row r="135" customHeight="1" spans="1:11">
      <c r="A135" s="10">
        <v>133</v>
      </c>
      <c r="B135" s="12" t="s">
        <v>295</v>
      </c>
      <c r="C135" s="12" t="s">
        <v>296</v>
      </c>
      <c r="D135" s="12" t="s">
        <v>297</v>
      </c>
      <c r="E135" s="13">
        <v>88.46</v>
      </c>
      <c r="F135" s="14">
        <f t="shared" si="6"/>
        <v>53.076</v>
      </c>
      <c r="G135" s="14">
        <v>85.6</v>
      </c>
      <c r="H135" s="14">
        <f t="shared" si="7"/>
        <v>34.24</v>
      </c>
      <c r="I135" s="14">
        <f t="shared" si="8"/>
        <v>87.316</v>
      </c>
      <c r="J135" s="19">
        <v>1</v>
      </c>
      <c r="K135" s="10"/>
    </row>
    <row r="136" customHeight="1" spans="1:11">
      <c r="A136" s="10">
        <v>134</v>
      </c>
      <c r="B136" s="12" t="s">
        <v>295</v>
      </c>
      <c r="C136" s="12" t="s">
        <v>298</v>
      </c>
      <c r="D136" s="12" t="s">
        <v>299</v>
      </c>
      <c r="E136" s="13">
        <v>85.1</v>
      </c>
      <c r="F136" s="14">
        <f t="shared" si="6"/>
        <v>51.06</v>
      </c>
      <c r="G136" s="14">
        <v>85.2</v>
      </c>
      <c r="H136" s="14">
        <f t="shared" si="7"/>
        <v>34.08</v>
      </c>
      <c r="I136" s="14">
        <f t="shared" si="8"/>
        <v>85.14</v>
      </c>
      <c r="J136" s="19">
        <v>2</v>
      </c>
      <c r="K136" s="10"/>
    </row>
    <row r="137" customHeight="1" spans="1:11">
      <c r="A137" s="10">
        <v>135</v>
      </c>
      <c r="B137" s="12" t="s">
        <v>295</v>
      </c>
      <c r="C137" s="12" t="s">
        <v>300</v>
      </c>
      <c r="D137" s="12" t="s">
        <v>301</v>
      </c>
      <c r="E137" s="13">
        <v>79.46</v>
      </c>
      <c r="F137" s="14">
        <f t="shared" si="6"/>
        <v>47.676</v>
      </c>
      <c r="G137" s="14">
        <v>80.3</v>
      </c>
      <c r="H137" s="14">
        <f t="shared" si="7"/>
        <v>32.12</v>
      </c>
      <c r="I137" s="14">
        <f t="shared" si="8"/>
        <v>79.796</v>
      </c>
      <c r="J137" s="19">
        <v>3</v>
      </c>
      <c r="K137" s="10"/>
    </row>
    <row r="138" customHeight="1" spans="1:11">
      <c r="A138" s="10">
        <v>136</v>
      </c>
      <c r="B138" s="12" t="s">
        <v>295</v>
      </c>
      <c r="C138" s="12" t="s">
        <v>302</v>
      </c>
      <c r="D138" s="12" t="s">
        <v>303</v>
      </c>
      <c r="E138" s="13">
        <v>82.62</v>
      </c>
      <c r="F138" s="14">
        <f t="shared" si="6"/>
        <v>49.572</v>
      </c>
      <c r="G138" s="14">
        <v>75.2</v>
      </c>
      <c r="H138" s="14">
        <f t="shared" si="7"/>
        <v>30.08</v>
      </c>
      <c r="I138" s="14">
        <f t="shared" si="8"/>
        <v>79.652</v>
      </c>
      <c r="J138" s="19">
        <v>4</v>
      </c>
      <c r="K138" s="10"/>
    </row>
    <row r="139" customHeight="1" spans="1:11">
      <c r="A139" s="10">
        <v>137</v>
      </c>
      <c r="B139" s="12" t="s">
        <v>295</v>
      </c>
      <c r="C139" s="12" t="s">
        <v>304</v>
      </c>
      <c r="D139" s="12" t="s">
        <v>305</v>
      </c>
      <c r="E139" s="13">
        <v>79.62</v>
      </c>
      <c r="F139" s="14">
        <f t="shared" si="6"/>
        <v>47.772</v>
      </c>
      <c r="G139" s="14">
        <v>76.4</v>
      </c>
      <c r="H139" s="14">
        <f t="shared" si="7"/>
        <v>30.56</v>
      </c>
      <c r="I139" s="14">
        <f t="shared" si="8"/>
        <v>78.332</v>
      </c>
      <c r="J139" s="19">
        <v>5</v>
      </c>
      <c r="K139" s="10"/>
    </row>
    <row r="140" customHeight="1" spans="1:11">
      <c r="A140" s="10">
        <v>138</v>
      </c>
      <c r="B140" s="12" t="s">
        <v>295</v>
      </c>
      <c r="C140" s="12" t="s">
        <v>306</v>
      </c>
      <c r="D140" s="12" t="s">
        <v>307</v>
      </c>
      <c r="E140" s="13">
        <v>80.98</v>
      </c>
      <c r="F140" s="14">
        <f t="shared" si="6"/>
        <v>48.588</v>
      </c>
      <c r="G140" s="14">
        <v>74.2</v>
      </c>
      <c r="H140" s="14">
        <f t="shared" si="7"/>
        <v>29.68</v>
      </c>
      <c r="I140" s="14">
        <f t="shared" si="8"/>
        <v>78.268</v>
      </c>
      <c r="J140" s="19">
        <v>6</v>
      </c>
      <c r="K140" s="10"/>
    </row>
    <row r="141" customHeight="1" spans="1:11">
      <c r="A141" s="10">
        <v>139</v>
      </c>
      <c r="B141" s="12" t="s">
        <v>295</v>
      </c>
      <c r="C141" s="12" t="s">
        <v>308</v>
      </c>
      <c r="D141" s="12" t="s">
        <v>309</v>
      </c>
      <c r="E141" s="13">
        <v>86.38</v>
      </c>
      <c r="F141" s="14">
        <f t="shared" si="6"/>
        <v>51.828</v>
      </c>
      <c r="G141" s="14">
        <v>61.1</v>
      </c>
      <c r="H141" s="14">
        <f t="shared" si="7"/>
        <v>24.44</v>
      </c>
      <c r="I141" s="14">
        <f t="shared" si="8"/>
        <v>76.268</v>
      </c>
      <c r="J141" s="19">
        <v>7</v>
      </c>
      <c r="K141" s="10"/>
    </row>
    <row r="142" customHeight="1" spans="1:11">
      <c r="A142" s="10">
        <v>140</v>
      </c>
      <c r="B142" s="12" t="s">
        <v>295</v>
      </c>
      <c r="C142" s="12" t="s">
        <v>310</v>
      </c>
      <c r="D142" s="12" t="s">
        <v>311</v>
      </c>
      <c r="E142" s="13">
        <v>76.1</v>
      </c>
      <c r="F142" s="14">
        <f t="shared" si="6"/>
        <v>45.66</v>
      </c>
      <c r="G142" s="14">
        <v>71.9</v>
      </c>
      <c r="H142" s="14">
        <f t="shared" si="7"/>
        <v>28.76</v>
      </c>
      <c r="I142" s="14">
        <f t="shared" si="8"/>
        <v>74.42</v>
      </c>
      <c r="J142" s="19">
        <v>8</v>
      </c>
      <c r="K142" s="10"/>
    </row>
    <row r="143" customHeight="1" spans="1:11">
      <c r="A143" s="10">
        <v>141</v>
      </c>
      <c r="B143" s="12" t="s">
        <v>295</v>
      </c>
      <c r="C143" s="12" t="s">
        <v>312</v>
      </c>
      <c r="D143" s="12" t="s">
        <v>313</v>
      </c>
      <c r="E143" s="13">
        <v>76.46</v>
      </c>
      <c r="F143" s="14">
        <f t="shared" si="6"/>
        <v>45.876</v>
      </c>
      <c r="G143" s="14">
        <v>59.3</v>
      </c>
      <c r="H143" s="14">
        <f t="shared" si="7"/>
        <v>23.72</v>
      </c>
      <c r="I143" s="14">
        <f t="shared" si="8"/>
        <v>69.596</v>
      </c>
      <c r="J143" s="19"/>
      <c r="K143" s="10" t="s">
        <v>75</v>
      </c>
    </row>
    <row r="144" customHeight="1" spans="1:11">
      <c r="A144" s="10">
        <v>142</v>
      </c>
      <c r="B144" s="12" t="s">
        <v>295</v>
      </c>
      <c r="C144" s="12" t="s">
        <v>314</v>
      </c>
      <c r="D144" s="12" t="s">
        <v>315</v>
      </c>
      <c r="E144" s="13">
        <v>75.8</v>
      </c>
      <c r="F144" s="14">
        <f t="shared" si="6"/>
        <v>45.48</v>
      </c>
      <c r="G144" s="14">
        <v>0</v>
      </c>
      <c r="H144" s="14">
        <f t="shared" si="7"/>
        <v>0</v>
      </c>
      <c r="I144" s="14">
        <f t="shared" si="8"/>
        <v>45.48</v>
      </c>
      <c r="J144" s="19"/>
      <c r="K144" s="10" t="s">
        <v>50</v>
      </c>
    </row>
    <row r="145" customHeight="1" spans="1:11">
      <c r="A145" s="10">
        <v>143</v>
      </c>
      <c r="B145" s="12" t="s">
        <v>316</v>
      </c>
      <c r="C145" s="12" t="s">
        <v>317</v>
      </c>
      <c r="D145" s="12" t="s">
        <v>318</v>
      </c>
      <c r="E145" s="13">
        <v>85.46</v>
      </c>
      <c r="F145" s="14">
        <f t="shared" si="6"/>
        <v>51.276</v>
      </c>
      <c r="G145" s="14">
        <v>86.2</v>
      </c>
      <c r="H145" s="14">
        <f t="shared" si="7"/>
        <v>34.48</v>
      </c>
      <c r="I145" s="14">
        <f t="shared" si="8"/>
        <v>85.756</v>
      </c>
      <c r="J145" s="19">
        <v>1</v>
      </c>
      <c r="K145" s="10"/>
    </row>
    <row r="146" customHeight="1" spans="1:11">
      <c r="A146" s="10">
        <v>144</v>
      </c>
      <c r="B146" s="12" t="s">
        <v>316</v>
      </c>
      <c r="C146" s="12" t="s">
        <v>319</v>
      </c>
      <c r="D146" s="12" t="s">
        <v>320</v>
      </c>
      <c r="E146" s="13">
        <v>83.28</v>
      </c>
      <c r="F146" s="14">
        <f t="shared" si="6"/>
        <v>49.968</v>
      </c>
      <c r="G146" s="14">
        <v>84</v>
      </c>
      <c r="H146" s="14">
        <f t="shared" si="7"/>
        <v>33.6</v>
      </c>
      <c r="I146" s="14">
        <f t="shared" si="8"/>
        <v>83.568</v>
      </c>
      <c r="J146" s="19">
        <v>2</v>
      </c>
      <c r="K146" s="10"/>
    </row>
    <row r="147" customHeight="1" spans="1:11">
      <c r="A147" s="10">
        <v>145</v>
      </c>
      <c r="B147" s="12" t="s">
        <v>316</v>
      </c>
      <c r="C147" s="12" t="s">
        <v>321</v>
      </c>
      <c r="D147" s="12" t="s">
        <v>322</v>
      </c>
      <c r="E147" s="13">
        <v>84.18</v>
      </c>
      <c r="F147" s="14">
        <f t="shared" si="6"/>
        <v>50.508</v>
      </c>
      <c r="G147" s="14">
        <v>81.8</v>
      </c>
      <c r="H147" s="14">
        <f t="shared" si="7"/>
        <v>32.72</v>
      </c>
      <c r="I147" s="14">
        <f t="shared" si="8"/>
        <v>83.228</v>
      </c>
      <c r="J147" s="19">
        <v>3</v>
      </c>
      <c r="K147" s="10"/>
    </row>
    <row r="148" customHeight="1" spans="1:11">
      <c r="A148" s="10">
        <v>146</v>
      </c>
      <c r="B148" s="12" t="s">
        <v>316</v>
      </c>
      <c r="C148" s="12" t="s">
        <v>323</v>
      </c>
      <c r="D148" s="12" t="s">
        <v>324</v>
      </c>
      <c r="E148" s="13">
        <v>89.98</v>
      </c>
      <c r="F148" s="14">
        <f t="shared" si="6"/>
        <v>53.988</v>
      </c>
      <c r="G148" s="14">
        <v>72.9</v>
      </c>
      <c r="H148" s="14">
        <f t="shared" si="7"/>
        <v>29.16</v>
      </c>
      <c r="I148" s="14">
        <f t="shared" si="8"/>
        <v>83.148</v>
      </c>
      <c r="J148" s="19">
        <v>4</v>
      </c>
      <c r="K148" s="10"/>
    </row>
    <row r="149" customHeight="1" spans="1:11">
      <c r="A149" s="10">
        <v>147</v>
      </c>
      <c r="B149" s="12" t="s">
        <v>316</v>
      </c>
      <c r="C149" s="12" t="s">
        <v>325</v>
      </c>
      <c r="D149" s="12" t="s">
        <v>326</v>
      </c>
      <c r="E149" s="13">
        <v>83.42</v>
      </c>
      <c r="F149" s="14">
        <f t="shared" si="6"/>
        <v>50.052</v>
      </c>
      <c r="G149" s="14">
        <v>77</v>
      </c>
      <c r="H149" s="14">
        <f t="shared" si="7"/>
        <v>30.8</v>
      </c>
      <c r="I149" s="14">
        <f t="shared" si="8"/>
        <v>80.852</v>
      </c>
      <c r="J149" s="19">
        <v>5</v>
      </c>
      <c r="K149" s="10"/>
    </row>
    <row r="150" customHeight="1" spans="1:11">
      <c r="A150" s="10">
        <v>148</v>
      </c>
      <c r="B150" s="12" t="s">
        <v>316</v>
      </c>
      <c r="C150" s="12" t="s">
        <v>327</v>
      </c>
      <c r="D150" s="12" t="s">
        <v>328</v>
      </c>
      <c r="E150" s="13">
        <v>84.48</v>
      </c>
      <c r="F150" s="14">
        <f t="shared" si="6"/>
        <v>50.688</v>
      </c>
      <c r="G150" s="14">
        <v>73.6</v>
      </c>
      <c r="H150" s="14">
        <f t="shared" si="7"/>
        <v>29.44</v>
      </c>
      <c r="I150" s="14">
        <f t="shared" si="8"/>
        <v>80.128</v>
      </c>
      <c r="J150" s="19">
        <v>6</v>
      </c>
      <c r="K150" s="10"/>
    </row>
    <row r="151" customHeight="1" spans="1:11">
      <c r="A151" s="10">
        <v>149</v>
      </c>
      <c r="B151" s="12" t="s">
        <v>316</v>
      </c>
      <c r="C151" s="12" t="s">
        <v>329</v>
      </c>
      <c r="D151" s="12" t="s">
        <v>330</v>
      </c>
      <c r="E151" s="13">
        <v>81.1</v>
      </c>
      <c r="F151" s="14">
        <f t="shared" si="6"/>
        <v>48.66</v>
      </c>
      <c r="G151" s="14">
        <v>69.1</v>
      </c>
      <c r="H151" s="14">
        <f t="shared" si="7"/>
        <v>27.64</v>
      </c>
      <c r="I151" s="14">
        <f t="shared" si="8"/>
        <v>76.3</v>
      </c>
      <c r="J151" s="19">
        <v>7</v>
      </c>
      <c r="K151" s="10"/>
    </row>
    <row r="152" customHeight="1" spans="1:11">
      <c r="A152" s="10">
        <v>150</v>
      </c>
      <c r="B152" s="12" t="s">
        <v>316</v>
      </c>
      <c r="C152" s="12" t="s">
        <v>331</v>
      </c>
      <c r="D152" s="12" t="s">
        <v>332</v>
      </c>
      <c r="E152" s="13">
        <v>81.9</v>
      </c>
      <c r="F152" s="14">
        <f t="shared" si="6"/>
        <v>49.14</v>
      </c>
      <c r="G152" s="14">
        <v>66.1</v>
      </c>
      <c r="H152" s="14">
        <f t="shared" si="7"/>
        <v>26.44</v>
      </c>
      <c r="I152" s="14">
        <f t="shared" si="8"/>
        <v>75.58</v>
      </c>
      <c r="J152" s="19">
        <v>8</v>
      </c>
      <c r="K152" s="10"/>
    </row>
    <row r="153" customHeight="1" spans="1:11">
      <c r="A153" s="10">
        <v>151</v>
      </c>
      <c r="B153" s="12" t="s">
        <v>316</v>
      </c>
      <c r="C153" s="12" t="s">
        <v>333</v>
      </c>
      <c r="D153" s="12" t="s">
        <v>334</v>
      </c>
      <c r="E153" s="13">
        <v>81.22</v>
      </c>
      <c r="F153" s="14">
        <f t="shared" si="6"/>
        <v>48.732</v>
      </c>
      <c r="G153" s="14">
        <v>66.9</v>
      </c>
      <c r="H153" s="14">
        <f t="shared" si="7"/>
        <v>26.76</v>
      </c>
      <c r="I153" s="14">
        <f t="shared" si="8"/>
        <v>75.492</v>
      </c>
      <c r="J153" s="19">
        <v>9</v>
      </c>
      <c r="K153" s="10"/>
    </row>
    <row r="154" customHeight="1" spans="1:11">
      <c r="A154" s="10">
        <v>152</v>
      </c>
      <c r="B154" s="12" t="s">
        <v>316</v>
      </c>
      <c r="C154" s="12" t="s">
        <v>335</v>
      </c>
      <c r="D154" s="12" t="s">
        <v>336</v>
      </c>
      <c r="E154" s="13">
        <v>84.16</v>
      </c>
      <c r="F154" s="14">
        <f t="shared" si="6"/>
        <v>50.496</v>
      </c>
      <c r="G154" s="14">
        <v>61.4</v>
      </c>
      <c r="H154" s="14">
        <f t="shared" si="7"/>
        <v>24.56</v>
      </c>
      <c r="I154" s="14">
        <f t="shared" si="8"/>
        <v>75.056</v>
      </c>
      <c r="J154" s="19">
        <v>10</v>
      </c>
      <c r="K154" s="10"/>
    </row>
    <row r="155" customHeight="1" spans="1:11">
      <c r="A155" s="10">
        <v>153</v>
      </c>
      <c r="B155" s="12" t="s">
        <v>316</v>
      </c>
      <c r="C155" s="12" t="s">
        <v>337</v>
      </c>
      <c r="D155" s="12" t="s">
        <v>338</v>
      </c>
      <c r="E155" s="13">
        <v>81.48</v>
      </c>
      <c r="F155" s="14">
        <f t="shared" si="6"/>
        <v>48.888</v>
      </c>
      <c r="G155" s="14">
        <v>63.5</v>
      </c>
      <c r="H155" s="14">
        <f t="shared" si="7"/>
        <v>25.4</v>
      </c>
      <c r="I155" s="14">
        <f t="shared" si="8"/>
        <v>74.288</v>
      </c>
      <c r="J155" s="19">
        <v>11</v>
      </c>
      <c r="K155" s="10"/>
    </row>
    <row r="156" customHeight="1" spans="1:11">
      <c r="A156" s="10">
        <v>154</v>
      </c>
      <c r="B156" s="12" t="s">
        <v>316</v>
      </c>
      <c r="C156" s="12" t="s">
        <v>339</v>
      </c>
      <c r="D156" s="12" t="s">
        <v>340</v>
      </c>
      <c r="E156" s="13">
        <v>80.98</v>
      </c>
      <c r="F156" s="14">
        <f t="shared" si="6"/>
        <v>48.588</v>
      </c>
      <c r="G156" s="14">
        <v>62.8</v>
      </c>
      <c r="H156" s="14">
        <f t="shared" si="7"/>
        <v>25.12</v>
      </c>
      <c r="I156" s="14">
        <f t="shared" si="8"/>
        <v>73.708</v>
      </c>
      <c r="J156" s="19">
        <v>12</v>
      </c>
      <c r="K156" s="10"/>
    </row>
    <row r="157" customHeight="1" spans="1:11">
      <c r="A157" s="10">
        <v>155</v>
      </c>
      <c r="B157" s="12" t="s">
        <v>316</v>
      </c>
      <c r="C157" s="12" t="s">
        <v>341</v>
      </c>
      <c r="D157" s="12" t="s">
        <v>342</v>
      </c>
      <c r="E157" s="13">
        <v>85.62</v>
      </c>
      <c r="F157" s="14">
        <f t="shared" si="6"/>
        <v>51.372</v>
      </c>
      <c r="G157" s="14">
        <v>59</v>
      </c>
      <c r="H157" s="14">
        <f t="shared" si="7"/>
        <v>23.6</v>
      </c>
      <c r="I157" s="14">
        <f t="shared" si="8"/>
        <v>74.972</v>
      </c>
      <c r="J157" s="19"/>
      <c r="K157" s="10" t="s">
        <v>75</v>
      </c>
    </row>
    <row r="158" customHeight="1" spans="1:11">
      <c r="A158" s="10">
        <v>156</v>
      </c>
      <c r="B158" s="12" t="s">
        <v>316</v>
      </c>
      <c r="C158" s="12" t="s">
        <v>343</v>
      </c>
      <c r="D158" s="12" t="s">
        <v>344</v>
      </c>
      <c r="E158" s="13">
        <v>83.86</v>
      </c>
      <c r="F158" s="14">
        <f t="shared" si="6"/>
        <v>50.316</v>
      </c>
      <c r="G158" s="14">
        <v>59.9</v>
      </c>
      <c r="H158" s="14">
        <f t="shared" si="7"/>
        <v>23.96</v>
      </c>
      <c r="I158" s="14">
        <f t="shared" si="8"/>
        <v>74.276</v>
      </c>
      <c r="J158" s="19"/>
      <c r="K158" s="10" t="s">
        <v>75</v>
      </c>
    </row>
    <row r="159" customHeight="1" spans="1:11">
      <c r="A159" s="10">
        <v>157</v>
      </c>
      <c r="B159" s="12" t="s">
        <v>316</v>
      </c>
      <c r="C159" s="12" t="s">
        <v>345</v>
      </c>
      <c r="D159" s="12" t="s">
        <v>346</v>
      </c>
      <c r="E159" s="13">
        <v>81.78</v>
      </c>
      <c r="F159" s="14">
        <f t="shared" si="6"/>
        <v>49.068</v>
      </c>
      <c r="G159" s="14">
        <v>56.2</v>
      </c>
      <c r="H159" s="14">
        <f t="shared" si="7"/>
        <v>22.48</v>
      </c>
      <c r="I159" s="14">
        <f t="shared" si="8"/>
        <v>71.548</v>
      </c>
      <c r="J159" s="19"/>
      <c r="K159" s="10" t="s">
        <v>75</v>
      </c>
    </row>
    <row r="160" customHeight="1" spans="1:11">
      <c r="A160" s="10">
        <v>158</v>
      </c>
      <c r="B160" s="12" t="s">
        <v>316</v>
      </c>
      <c r="C160" s="12" t="s">
        <v>347</v>
      </c>
      <c r="D160" s="12" t="s">
        <v>348</v>
      </c>
      <c r="E160" s="13">
        <v>82.64</v>
      </c>
      <c r="F160" s="14">
        <f t="shared" si="6"/>
        <v>49.584</v>
      </c>
      <c r="G160" s="14">
        <v>0</v>
      </c>
      <c r="H160" s="14">
        <f t="shared" si="7"/>
        <v>0</v>
      </c>
      <c r="I160" s="14">
        <f t="shared" si="8"/>
        <v>49.584</v>
      </c>
      <c r="J160" s="19"/>
      <c r="K160" s="10" t="s">
        <v>50</v>
      </c>
    </row>
    <row r="161" customHeight="1" spans="1:11">
      <c r="A161" s="10">
        <v>159</v>
      </c>
      <c r="B161" s="12" t="s">
        <v>316</v>
      </c>
      <c r="C161" s="12" t="s">
        <v>349</v>
      </c>
      <c r="D161" s="12" t="s">
        <v>350</v>
      </c>
      <c r="E161" s="13">
        <v>82.34</v>
      </c>
      <c r="F161" s="14">
        <f t="shared" si="6"/>
        <v>49.404</v>
      </c>
      <c r="G161" s="14">
        <v>0</v>
      </c>
      <c r="H161" s="14">
        <f t="shared" si="7"/>
        <v>0</v>
      </c>
      <c r="I161" s="14">
        <f t="shared" si="8"/>
        <v>49.404</v>
      </c>
      <c r="J161" s="19"/>
      <c r="K161" s="10" t="s">
        <v>50</v>
      </c>
    </row>
    <row r="162" customHeight="1" spans="1:11">
      <c r="A162" s="10">
        <v>160</v>
      </c>
      <c r="B162" s="12" t="s">
        <v>316</v>
      </c>
      <c r="C162" s="12" t="s">
        <v>351</v>
      </c>
      <c r="D162" s="12" t="s">
        <v>352</v>
      </c>
      <c r="E162" s="13">
        <v>81.96</v>
      </c>
      <c r="F162" s="14">
        <f t="shared" si="6"/>
        <v>49.176</v>
      </c>
      <c r="G162" s="14">
        <v>0</v>
      </c>
      <c r="H162" s="14">
        <f t="shared" si="7"/>
        <v>0</v>
      </c>
      <c r="I162" s="14">
        <f t="shared" si="8"/>
        <v>49.176</v>
      </c>
      <c r="J162" s="19"/>
      <c r="K162" s="10" t="s">
        <v>50</v>
      </c>
    </row>
    <row r="163" customHeight="1" spans="1:11">
      <c r="A163" s="10">
        <v>161</v>
      </c>
      <c r="B163" s="12" t="s">
        <v>316</v>
      </c>
      <c r="C163" s="12" t="s">
        <v>353</v>
      </c>
      <c r="D163" s="12" t="s">
        <v>354</v>
      </c>
      <c r="E163" s="13">
        <v>81.72</v>
      </c>
      <c r="F163" s="14">
        <f t="shared" si="6"/>
        <v>49.032</v>
      </c>
      <c r="G163" s="14">
        <v>0</v>
      </c>
      <c r="H163" s="14">
        <f t="shared" si="7"/>
        <v>0</v>
      </c>
      <c r="I163" s="14">
        <f t="shared" si="8"/>
        <v>49.032</v>
      </c>
      <c r="J163" s="19"/>
      <c r="K163" s="10" t="s">
        <v>50</v>
      </c>
    </row>
    <row r="164" customHeight="1" spans="1:11">
      <c r="A164" s="10">
        <v>162</v>
      </c>
      <c r="B164" s="12" t="s">
        <v>316</v>
      </c>
      <c r="C164" s="12" t="s">
        <v>355</v>
      </c>
      <c r="D164" s="12" t="s">
        <v>356</v>
      </c>
      <c r="E164" s="13">
        <v>81.44</v>
      </c>
      <c r="F164" s="14">
        <f t="shared" si="6"/>
        <v>48.864</v>
      </c>
      <c r="G164" s="14">
        <v>0</v>
      </c>
      <c r="H164" s="14">
        <f t="shared" si="7"/>
        <v>0</v>
      </c>
      <c r="I164" s="14">
        <f t="shared" si="8"/>
        <v>48.864</v>
      </c>
      <c r="J164" s="19"/>
      <c r="K164" s="10" t="s">
        <v>50</v>
      </c>
    </row>
  </sheetData>
  <sheetProtection algorithmName="SHA-512" hashValue="dT+HKuQrOFp9Qhx4BjHWDmEwjwIo1N3/ahXDjHIZQn8DZ+PwzXcVtmcDwaRju2DRKeCIt1DMzzgQyTqpmLgGNw==" saltValue="uj3c/pb9Hv5RzaEG6LJQNA==" spinCount="100000"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2024-12-24T09:58:00Z</dcterms:created>
  <dcterms:modified xsi:type="dcterms:W3CDTF">2024-12-30T02:37:01Z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DA119DDB16D94E218F50FB9C5F075C26_11</vt:lpwstr>
  </property>
  <property fmtid="{D5CDD505-2E9C-101B-9397-08002B2CF9AE}" pid="3" name="KSOProductBuildVer">
    <vt:lpwstr>2052-12.1.0.19302</vt:lpwstr>
  </property>
</Properties>
</file>